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<sst xmlns="http://schemas.openxmlformats.org/spreadsheetml/2006/main" count="380" uniqueCount="315">
  <si>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</si>
  <si>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</si>
  <si>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</si>
  <si>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</si>
  <si>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</si>
  <si>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</si>
  <si>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</si>
  <si>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</si>
  <si>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</si>
  <si>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</si>
  <si>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</si>
  <si>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</si>
  <si>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</si>
  <si>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</si>
  <si>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</si>
  <si>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</si>
  <si>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</si>
  <si>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</si>
  <si>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</si>
  <si>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</si>
  <si>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</si>
  <si>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</si>
  <si>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</si>
  <si>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</si>
  <si>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</si>
  <si>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</si>
  <si>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</si>
  <si>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</si>
  <si>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</si>
  <si>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</si>
  <si>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</si>
  <si>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</si>
  <si>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</si>
  <si>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</si>
  <si>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</si>
  <si>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</si>
  <si>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</si>
  <si>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</si>
  <si>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</si>
  <si>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</si>
  <si>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</si>
  <si>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</si>
  <si>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</si>
  <si>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</si>
  <si>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</si>
  <si>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</si>
  <si>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</si>
  <si>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</si>
  <si>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</si>
  <si>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</si>
  <si>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</si>
  <si>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</si>
  <si>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</si>
  <si>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</si>
  <si>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</si>
  <si>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</si>
  <si>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</si>
  <si>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</si>
  <si>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</si>
  <si>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</si>
  <si>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</si>
  <si>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</si>
  <si>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</si>
  <si>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</si>
  <si>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</si>
  <si>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</si>
  <si>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</si>
  <si>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</si>
  <si>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</si>
  <si>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</si>
  <si>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</si>
  <si>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</si>
  <si>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</si>
  <si>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</si>
  <si>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</si>
  <si>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</si>
  <si>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</si>
  <si>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</si>
  <si>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</si>
  <si>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</si>
  <si>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</si>
  <si>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</si>
  <si>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</si>
  <si>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</si>
  <si>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</si>
  <si>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</si>
  <si>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</si>
  <si>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</si>
  <si>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</si>
  <si>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</si>
  <si>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</si>
  <si>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</si>
  <si>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</si>
  <si>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</si>
  <si>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</si>
  <si>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</si>
  <si>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</si>
  <si>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</si>
  <si>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</si>
  <si>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</si>
  <si>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</si>
  <si>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</si>
  <si>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</si>
  <si>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</si>
  <si>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</si>
  <si>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</si>
  <si>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</si>
  <si>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</si>
  <si>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</si>
  <si>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</si>
  <si>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</si>
  <si>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</si>
  <si>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</si>
  <si>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</si>
  <si>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</si>
  <si>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</si>
  <si>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</si>
  <si>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</si>
  <si>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</si>
  <si>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</si>
  <si>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</si>
  <si>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</si>
  <si>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</si>
  <si>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</si>
  <si>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</si>
  <si>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</si>
  <si>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</si>
  <si>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</si>
  <si>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</si>
  <si>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</si>
  <si>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</si>
  <si>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</si>
  <si>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</si>
  <si>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</si>
  <si>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</si>
  <si>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</si>
  <si>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</si>
  <si>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</si>
  <si>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</si>
  <si>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</si>
  <si>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</si>
  <si>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</si>
  <si>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</si>
  <si>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</si>
  <si>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</si>
  <si>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</si>
  <si>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</si>
  <si>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</si>
  <si>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</si>
  <si>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</si>
  <si>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</si>
  <si>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</si>
  <si>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</si>
  <si>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</si>
  <si>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</si>
  <si>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</si>
  <si>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</si>
  <si>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</si>
  <si>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</si>
  <si>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</si>
  <si>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</si>
  <si>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</si>
  <si>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</si>
  <si>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</si>
  <si>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</si>
  <si>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</si>
  <si>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</si>
  <si>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</si>
  <si>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</si>
  <si>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</si>
  <si>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</si>
  <si>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</si>
  <si>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</si>
  <si>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</si>
  <si>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</si>
  <si>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</si>
  <si>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</si>
  <si>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</si>
  <si>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</si>
  <si>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</si>
  <si>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</si>
  <si>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</si>
  <si>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</si>
  <si>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</si>
  <si>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</si>
  <si>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</si>
  <si>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</si>
  <si>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</si>
  <si>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</si>
  <si>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</si>
  <si>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</si>
  <si>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</si>
  <si>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</si>
  <si>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</si>
  <si>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</si>
  <si>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</si>
  <si>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</si>
  <si>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</si>
  <si>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</si>
  <si>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</si>
  <si>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</si>
  <si>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</si>
  <si>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</si>
  <si>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</si>
  <si>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</si>
  <si>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</si>
  <si>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</si>
  <si>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</si>
  <si>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</si>
  <si>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</si>
  <si>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</si>
  <si>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</si>
  <si>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</si>
  <si>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</si>
  <si>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</si>
  <si>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</si>
  <si>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</si>
  <si>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</si>
  <si>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</si>
  <si>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</si>
  <si>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</si>
  <si>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</si>
  <si>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</si>
  <si>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</si>
  <si>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</si>
  <si>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</si>
  <si>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</si>
  <si>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</si>
  <si>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</si>
  <si>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</si>
  <si>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</si>
  <si>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</si>
  <si>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</si>
  <si>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</si>
  <si>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</si>
  <si>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</si>
  <si>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</si>
  <si>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</si>
  <si>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</si>
  <si>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</si>
  <si>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</si>
  <si>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</si>
  <si>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</si>
  <si>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</si>
  <si>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</si>
  <si>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</si>
  <si>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</si>
  <si>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</si>
  <si>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</si>
  <si>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</si>
  <si>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</si>
  <si>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</si>
  <si>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</si>
  <si>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</si>
  <si>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</si>
  <si>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</si>
  <si>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</si>
  <si>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</si>
  <si>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</si>
  <si>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</si>
  <si>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</si>
  <si>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</si>
  <si>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</si>
  <si>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</si>
  <si>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</si>
  <si>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</si>
  <si>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</si>
  <si>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</si>
  <si>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</si>
  <si>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</si>
  <si>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</si>
  <si>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</si>
  <si>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</si>
  <si>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</si>
  <si>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</si>
  <si>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</si>
  <si>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</si>
  <si>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</si>
  <si>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</si>
  <si>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</si>
  <si>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</si>
  <si>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</si>
  <si>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</si>
  <si>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</si>
  <si>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</si>
  <si>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</si>
  <si>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</si>
  <si>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</si>
  <si>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</si>
  <si>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</si>
  <si>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</si>
  <si>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</si>
  <si>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</si>
  <si>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</si>
  <si>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</si>
  <si>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</si>
  <si>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</si>
  <si>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</si>
  <si>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</si>
  <si>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</si>
  <si>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</si>
  <si>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</si>
  <si>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</si>
  <si>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</si>
  <si>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</si>
  <si>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</si>
  <si>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</si>
  <si>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</si>
  <si>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</si>
  <si>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Процент исполнения, %</t>
  </si>
  <si>
    <t>Исполнено на 01.02.2023, руб.</t>
  </si>
  <si>
    <t>Исполнено на 01.02.2023 года, руб.</t>
  </si>
  <si>
    <t>Информация об исполнении доходов бюджета Волчанского городского округа по состоянию на 01.02.2023 года</t>
  </si>
  <si>
    <t>Информация об исполнении бюджета Волчанского округа по расходам на 01.02.2023 года</t>
  </si>
  <si>
    <t>Утвержденные бюджетные назначения на 2023 год,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</si>
</sst>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1">
      <alignment/>
      <protection/>
    </xf>
    <xf numFmtId="0" fontId="34" fillId="0" borderId="2">
      <alignment horizontal="left" wrapText="1"/>
      <protection/>
    </xf>
    <xf numFmtId="0" fontId="35" fillId="0" borderId="3">
      <alignment horizontal="left" wrapText="1"/>
      <protection/>
    </xf>
    <xf numFmtId="0" fontId="35" fillId="0" borderId="1">
      <alignment/>
      <protection/>
    </xf>
    <xf numFmtId="0" fontId="34" fillId="0" borderId="4">
      <alignment horizontal="left" wrapText="1" indent="1"/>
      <protection/>
    </xf>
    <xf numFmtId="0" fontId="34" fillId="0" borderId="5">
      <alignment horizontal="left" wrapText="1"/>
      <protection/>
    </xf>
    <xf numFmtId="0" fontId="34" fillId="0" borderId="5">
      <alignment horizontal="left" wrapText="1" indent="2"/>
      <protection/>
    </xf>
    <xf numFmtId="0" fontId="36" fillId="0" borderId="6">
      <alignment/>
      <protection/>
    </xf>
    <xf numFmtId="0" fontId="34" fillId="0" borderId="0">
      <alignment horizontal="center" wrapText="1"/>
      <protection/>
    </xf>
    <xf numFmtId="49" fontId="34" fillId="0" borderId="1">
      <alignment horizontal="left"/>
      <protection/>
    </xf>
    <xf numFmtId="49" fontId="34" fillId="0" borderId="7">
      <alignment horizontal="center" wrapText="1"/>
      <protection/>
    </xf>
    <xf numFmtId="49" fontId="34" fillId="0" borderId="7">
      <alignment horizontal="center"/>
      <protection/>
    </xf>
    <xf numFmtId="0" fontId="35" fillId="0" borderId="0">
      <alignment horizontal="center"/>
      <protection/>
    </xf>
    <xf numFmtId="49" fontId="34" fillId="0" borderId="8">
      <alignment horizontal="center"/>
      <protection/>
    </xf>
    <xf numFmtId="49" fontId="34" fillId="0" borderId="9">
      <alignment horizontal="center"/>
      <protection/>
    </xf>
    <xf numFmtId="0" fontId="34" fillId="0" borderId="2">
      <alignment horizontal="left" wrapText="1" indent="1"/>
      <protection/>
    </xf>
    <xf numFmtId="0" fontId="34" fillId="0" borderId="10">
      <alignment horizontal="left" wrapText="1"/>
      <protection/>
    </xf>
    <xf numFmtId="0" fontId="34" fillId="0" borderId="10">
      <alignment horizontal="left" wrapText="1" indent="2"/>
      <protection/>
    </xf>
    <xf numFmtId="0" fontId="36" fillId="0" borderId="11">
      <alignment/>
      <protection/>
    </xf>
    <xf numFmtId="0" fontId="36" fillId="0" borderId="9">
      <alignment/>
      <protection/>
    </xf>
    <xf numFmtId="0" fontId="35" fillId="0" borderId="12">
      <alignment horizontal="center" vertical="center" textRotation="90" wrapText="1"/>
      <protection/>
    </xf>
    <xf numFmtId="0" fontId="35" fillId="0" borderId="6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1">
      <alignment horizontal="center" vertical="center" textRotation="90" wrapText="1"/>
      <protection/>
    </xf>
    <xf numFmtId="0" fontId="35" fillId="0" borderId="6">
      <alignment horizontal="center" vertical="center" textRotation="90"/>
      <protection/>
    </xf>
    <xf numFmtId="0" fontId="35" fillId="0" borderId="1">
      <alignment horizontal="center" vertical="center" textRotation="90"/>
      <protection/>
    </xf>
    <xf numFmtId="0" fontId="35" fillId="0" borderId="12">
      <alignment horizontal="center" vertical="center" textRotation="90"/>
      <protection/>
    </xf>
    <xf numFmtId="0" fontId="36" fillId="0" borderId="1">
      <alignment/>
      <protection/>
    </xf>
    <xf numFmtId="0" fontId="35" fillId="0" borderId="13">
      <alignment horizontal="center" vertical="center" textRotation="90"/>
      <protection/>
    </xf>
    <xf numFmtId="0" fontId="37" fillId="0" borderId="1">
      <alignment wrapText="1"/>
      <protection/>
    </xf>
    <xf numFmtId="0" fontId="37" fillId="0" borderId="6">
      <alignment wrapText="1"/>
      <protection/>
    </xf>
    <xf numFmtId="0" fontId="34" fillId="0" borderId="13">
      <alignment horizontal="center" vertical="top" wrapText="1"/>
      <protection/>
    </xf>
    <xf numFmtId="0" fontId="35" fillId="0" borderId="14">
      <alignment/>
      <protection/>
    </xf>
    <xf numFmtId="49" fontId="38" fillId="0" borderId="15">
      <alignment horizontal="left" vertical="center" wrapText="1"/>
      <protection/>
    </xf>
    <xf numFmtId="49" fontId="34" fillId="0" borderId="16">
      <alignment horizontal="left" vertical="center" wrapText="1" indent="2"/>
      <protection/>
    </xf>
    <xf numFmtId="49" fontId="34" fillId="0" borderId="17">
      <alignment horizontal="left" vertical="center" wrapText="1" indent="3"/>
      <protection/>
    </xf>
    <xf numFmtId="49" fontId="34" fillId="0" borderId="15">
      <alignment horizontal="left" vertical="center" wrapText="1" indent="3"/>
      <protection/>
    </xf>
    <xf numFmtId="49" fontId="34" fillId="0" borderId="18">
      <alignment horizontal="left" vertical="center" wrapText="1" indent="3"/>
      <protection/>
    </xf>
    <xf numFmtId="0" fontId="38" fillId="0" borderId="14">
      <alignment horizontal="left" vertical="center" wrapText="1"/>
      <protection/>
    </xf>
    <xf numFmtId="49" fontId="34" fillId="0" borderId="6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1">
      <alignment horizontal="left" vertical="center" wrapText="1" indent="3"/>
      <protection/>
    </xf>
    <xf numFmtId="0" fontId="38" fillId="0" borderId="19">
      <alignment horizontal="left" vertical="center" wrapText="1"/>
      <protection/>
    </xf>
    <xf numFmtId="49" fontId="34" fillId="0" borderId="20">
      <alignment horizontal="left" vertical="center" wrapText="1" indent="2"/>
      <protection/>
    </xf>
    <xf numFmtId="49" fontId="34" fillId="0" borderId="21">
      <alignment horizontal="left" vertical="center" wrapText="1" indent="3"/>
      <protection/>
    </xf>
    <xf numFmtId="49" fontId="34" fillId="0" borderId="22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8" fillId="0" borderId="19">
      <alignment horizontal="left" vertical="center" wrapText="1"/>
      <protection/>
    </xf>
    <xf numFmtId="49" fontId="35" fillId="0" borderId="24">
      <alignment horizontal="center"/>
      <protection/>
    </xf>
    <xf numFmtId="49" fontId="35" fillId="0" borderId="25">
      <alignment horizontal="center" vertical="center" wrapText="1"/>
      <protection/>
    </xf>
    <xf numFmtId="49" fontId="34" fillId="0" borderId="2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25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1">
      <alignment horizontal="center" vertical="center" wrapText="1"/>
      <protection/>
    </xf>
    <xf numFmtId="49" fontId="34" fillId="0" borderId="11">
      <alignment horizontal="center" vertical="center" wrapText="1"/>
      <protection/>
    </xf>
    <xf numFmtId="49" fontId="35" fillId="0" borderId="24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0" fontId="35" fillId="0" borderId="7">
      <alignment horizontal="center" vertical="center"/>
      <protection/>
    </xf>
    <xf numFmtId="0" fontId="34" fillId="0" borderId="26">
      <alignment horizontal="center" vertical="center"/>
      <protection/>
    </xf>
    <xf numFmtId="0" fontId="34" fillId="0" borderId="7">
      <alignment horizontal="center" vertical="center"/>
      <protection/>
    </xf>
    <xf numFmtId="0" fontId="34" fillId="0" borderId="25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4">
      <alignment horizontal="center" vertical="center"/>
      <protection/>
    </xf>
    <xf numFmtId="49" fontId="35" fillId="0" borderId="25">
      <alignment horizontal="center" vertical="center"/>
      <protection/>
    </xf>
    <xf numFmtId="49" fontId="34" fillId="0" borderId="30">
      <alignment horizontal="center" vertical="center"/>
      <protection/>
    </xf>
    <xf numFmtId="49" fontId="34" fillId="0" borderId="7">
      <alignment horizontal="center" vertical="center"/>
      <protection/>
    </xf>
    <xf numFmtId="49" fontId="34" fillId="0" borderId="25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13">
      <alignment horizontal="center" vertical="top" wrapText="1"/>
      <protection/>
    </xf>
    <xf numFmtId="0" fontId="34" fillId="0" borderId="11">
      <alignment/>
      <protection/>
    </xf>
    <xf numFmtId="4" fontId="34" fillId="0" borderId="31">
      <alignment horizontal="right"/>
      <protection/>
    </xf>
    <xf numFmtId="4" fontId="34" fillId="0" borderId="28">
      <alignment horizontal="right"/>
      <protection/>
    </xf>
    <xf numFmtId="4" fontId="34" fillId="0" borderId="0">
      <alignment horizontal="right" shrinkToFit="1"/>
      <protection/>
    </xf>
    <xf numFmtId="4" fontId="34" fillId="0" borderId="1">
      <alignment horizontal="right"/>
      <protection/>
    </xf>
    <xf numFmtId="4" fontId="34" fillId="0" borderId="0">
      <alignment horizontal="right"/>
      <protection/>
    </xf>
    <xf numFmtId="4" fontId="34" fillId="0" borderId="11">
      <alignment horizontal="right"/>
      <protection/>
    </xf>
    <xf numFmtId="0" fontId="34" fillId="0" borderId="32">
      <alignment/>
      <protection/>
    </xf>
    <xf numFmtId="49" fontId="34" fillId="0" borderId="1">
      <alignment horizontal="center" wrapText="1"/>
      <protection/>
    </xf>
    <xf numFmtId="0" fontId="34" fillId="0" borderId="6">
      <alignment horizontal="center"/>
      <protection/>
    </xf>
    <xf numFmtId="0" fontId="37" fillId="0" borderId="1">
      <alignment/>
      <protection/>
    </xf>
    <xf numFmtId="0" fontId="37" fillId="0" borderId="6">
      <alignment/>
      <protection/>
    </xf>
    <xf numFmtId="0" fontId="34" fillId="0" borderId="1">
      <alignment horizontal="center"/>
      <protection/>
    </xf>
    <xf numFmtId="49" fontId="34" fillId="0" borderId="6">
      <alignment horizontal="center"/>
      <protection/>
    </xf>
    <xf numFmtId="49" fontId="34" fillId="0" borderId="0">
      <alignment horizontal="left"/>
      <protection/>
    </xf>
    <xf numFmtId="0" fontId="34" fillId="0" borderId="11">
      <alignment horizontal="center" vertical="top"/>
      <protection/>
    </xf>
    <xf numFmtId="4" fontId="34" fillId="0" borderId="33">
      <alignment horizontal="right"/>
      <protection/>
    </xf>
    <xf numFmtId="0" fontId="34" fillId="0" borderId="34">
      <alignment/>
      <protection/>
    </xf>
    <xf numFmtId="4" fontId="34" fillId="0" borderId="35">
      <alignment horizontal="right"/>
      <protection/>
    </xf>
    <xf numFmtId="4" fontId="34" fillId="0" borderId="36">
      <alignment horizontal="right"/>
      <protection/>
    </xf>
    <xf numFmtId="0" fontId="34" fillId="0" borderId="9">
      <alignment/>
      <protection/>
    </xf>
    <xf numFmtId="4" fontId="34" fillId="0" borderId="9">
      <alignment horizontal="right"/>
      <protection/>
    </xf>
    <xf numFmtId="0" fontId="34" fillId="0" borderId="37">
      <alignment/>
      <protection/>
    </xf>
    <xf numFmtId="4" fontId="34" fillId="0" borderId="38">
      <alignment horizontal="right"/>
      <protection/>
    </xf>
    <xf numFmtId="0" fontId="37" fillId="0" borderId="13">
      <alignment wrapText="1"/>
      <protection/>
    </xf>
    <xf numFmtId="0" fontId="34" fillId="0" borderId="13">
      <alignment horizontal="center" vertical="top"/>
      <protection/>
    </xf>
    <xf numFmtId="0" fontId="34" fillId="0" borderId="39">
      <alignment/>
      <protection/>
    </xf>
    <xf numFmtId="0" fontId="33" fillId="0" borderId="40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49" fontId="34" fillId="0" borderId="13">
      <alignment horizontal="center" vertical="center" wrapText="1"/>
      <protection/>
    </xf>
    <xf numFmtId="0" fontId="34" fillId="0" borderId="41">
      <alignment horizontal="left" wrapText="1"/>
      <protection/>
    </xf>
    <xf numFmtId="0" fontId="34" fillId="0" borderId="5">
      <alignment horizontal="left" wrapText="1" indent="1"/>
      <protection/>
    </xf>
    <xf numFmtId="0" fontId="34" fillId="0" borderId="39">
      <alignment horizontal="left" wrapText="1" indent="2"/>
      <protection/>
    </xf>
    <xf numFmtId="0" fontId="33" fillId="0" borderId="0">
      <alignment/>
      <protection/>
    </xf>
    <xf numFmtId="0" fontId="40" fillId="0" borderId="0">
      <alignment horizontal="center" vertical="top"/>
      <protection/>
    </xf>
    <xf numFmtId="0" fontId="34" fillId="0" borderId="6">
      <alignment horizontal="left"/>
      <protection/>
    </xf>
    <xf numFmtId="49" fontId="34" fillId="0" borderId="24">
      <alignment horizontal="center" wrapText="1"/>
      <protection/>
    </xf>
    <xf numFmtId="49" fontId="34" fillId="0" borderId="26">
      <alignment horizontal="center" wrapText="1"/>
      <protection/>
    </xf>
    <xf numFmtId="49" fontId="34" fillId="0" borderId="25">
      <alignment horizontal="center"/>
      <protection/>
    </xf>
    <xf numFmtId="0" fontId="34" fillId="0" borderId="28">
      <alignment/>
      <protection/>
    </xf>
    <xf numFmtId="49" fontId="34" fillId="0" borderId="6">
      <alignment/>
      <protection/>
    </xf>
    <xf numFmtId="49" fontId="34" fillId="0" borderId="0">
      <alignment/>
      <protection/>
    </xf>
    <xf numFmtId="49" fontId="34" fillId="0" borderId="42">
      <alignment horizontal="center"/>
      <protection/>
    </xf>
    <xf numFmtId="49" fontId="34" fillId="0" borderId="11">
      <alignment horizontal="center"/>
      <protection/>
    </xf>
    <xf numFmtId="49" fontId="34" fillId="0" borderId="13">
      <alignment horizontal="center"/>
      <protection/>
    </xf>
    <xf numFmtId="49" fontId="34" fillId="0" borderId="8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4" fontId="34" fillId="0" borderId="13">
      <alignment horizontal="right"/>
      <protection/>
    </xf>
    <xf numFmtId="0" fontId="34" fillId="21" borderId="0">
      <alignment/>
      <protection/>
    </xf>
    <xf numFmtId="0" fontId="41" fillId="0" borderId="0">
      <alignment horizontal="center" wrapText="1"/>
      <protection/>
    </xf>
    <xf numFmtId="0" fontId="34" fillId="0" borderId="0">
      <alignment horizontal="center"/>
      <protection/>
    </xf>
    <xf numFmtId="0" fontId="34" fillId="0" borderId="1">
      <alignment wrapText="1"/>
      <protection/>
    </xf>
    <xf numFmtId="0" fontId="34" fillId="0" borderId="43">
      <alignment wrapText="1"/>
      <protection/>
    </xf>
    <xf numFmtId="0" fontId="42" fillId="0" borderId="44">
      <alignment/>
      <protection/>
    </xf>
    <xf numFmtId="49" fontId="43" fillId="0" borderId="45">
      <alignment horizontal="right"/>
      <protection/>
    </xf>
    <xf numFmtId="0" fontId="34" fillId="0" borderId="45">
      <alignment horizontal="right"/>
      <protection/>
    </xf>
    <xf numFmtId="0" fontId="42" fillId="0" borderId="1">
      <alignment/>
      <protection/>
    </xf>
    <xf numFmtId="0" fontId="33" fillId="0" borderId="28">
      <alignment/>
      <protection/>
    </xf>
    <xf numFmtId="0" fontId="34" fillId="0" borderId="31">
      <alignment horizontal="center"/>
      <protection/>
    </xf>
    <xf numFmtId="49" fontId="36" fillId="0" borderId="46">
      <alignment horizontal="center"/>
      <protection/>
    </xf>
    <xf numFmtId="164" fontId="34" fillId="0" borderId="3">
      <alignment horizontal="center"/>
      <protection/>
    </xf>
    <xf numFmtId="0" fontId="34" fillId="0" borderId="47">
      <alignment horizontal="center"/>
      <protection/>
    </xf>
    <xf numFmtId="49" fontId="34" fillId="0" borderId="48">
      <alignment horizontal="center"/>
      <protection/>
    </xf>
    <xf numFmtId="49" fontId="34" fillId="0" borderId="3">
      <alignment horizontal="center"/>
      <protection/>
    </xf>
    <xf numFmtId="0" fontId="34" fillId="0" borderId="3">
      <alignment horizontal="center"/>
      <protection/>
    </xf>
    <xf numFmtId="49" fontId="34" fillId="0" borderId="49">
      <alignment horizontal="center"/>
      <protection/>
    </xf>
    <xf numFmtId="0" fontId="42" fillId="0" borderId="0">
      <alignment/>
      <protection/>
    </xf>
    <xf numFmtId="0" fontId="36" fillId="0" borderId="50">
      <alignment/>
      <protection/>
    </xf>
    <xf numFmtId="0" fontId="36" fillId="0" borderId="40">
      <alignment/>
      <protection/>
    </xf>
    <xf numFmtId="4" fontId="34" fillId="0" borderId="39">
      <alignment horizontal="right"/>
      <protection/>
    </xf>
    <xf numFmtId="0" fontId="41" fillId="0" borderId="0">
      <alignment horizontal="left" wrapText="1"/>
      <protection/>
    </xf>
    <xf numFmtId="49" fontId="36" fillId="0" borderId="0">
      <alignment/>
      <protection/>
    </xf>
    <xf numFmtId="0" fontId="34" fillId="0" borderId="0">
      <alignment horizontal="right"/>
      <protection/>
    </xf>
    <xf numFmtId="49" fontId="34" fillId="0" borderId="12">
      <alignment horizontal="center" vertical="center" wrapText="1"/>
      <protection/>
    </xf>
    <xf numFmtId="0" fontId="34" fillId="0" borderId="51">
      <alignment horizontal="left" wrapText="1"/>
      <protection/>
    </xf>
    <xf numFmtId="0" fontId="34" fillId="0" borderId="10">
      <alignment horizontal="left" wrapText="1" indent="1"/>
      <protection/>
    </xf>
    <xf numFmtId="0" fontId="34" fillId="0" borderId="52">
      <alignment horizontal="left" wrapText="1" indent="2"/>
      <protection/>
    </xf>
    <xf numFmtId="0" fontId="34" fillId="21" borderId="28">
      <alignment/>
      <protection/>
    </xf>
    <xf numFmtId="49" fontId="34" fillId="0" borderId="0">
      <alignment horizontal="right"/>
      <protection/>
    </xf>
    <xf numFmtId="4" fontId="34" fillId="0" borderId="53">
      <alignment horizontal="right"/>
      <protection/>
    </xf>
    <xf numFmtId="49" fontId="34" fillId="0" borderId="34">
      <alignment horizontal="center"/>
      <protection/>
    </xf>
    <xf numFmtId="49" fontId="34" fillId="0" borderId="50">
      <alignment horizontal="center"/>
      <protection/>
    </xf>
    <xf numFmtId="49" fontId="34" fillId="0" borderId="0">
      <alignment horizontal="center"/>
      <protection/>
    </xf>
    <xf numFmtId="0" fontId="34" fillId="0" borderId="0">
      <alignment horizontal="left" wrapText="1"/>
      <protection/>
    </xf>
    <xf numFmtId="0" fontId="34" fillId="0" borderId="1">
      <alignment horizontal="left"/>
      <protection/>
    </xf>
    <xf numFmtId="0" fontId="34" fillId="0" borderId="4">
      <alignment horizontal="left" wrapText="1"/>
      <protection/>
    </xf>
    <xf numFmtId="0" fontId="34" fillId="0" borderId="43">
      <alignment/>
      <protection/>
    </xf>
    <xf numFmtId="0" fontId="35" fillId="0" borderId="52">
      <alignment horizontal="left" wrapText="1"/>
      <protection/>
    </xf>
    <xf numFmtId="49" fontId="34" fillId="0" borderId="0">
      <alignment horizontal="center" wrapText="1"/>
      <protection/>
    </xf>
    <xf numFmtId="49" fontId="34" fillId="0" borderId="25">
      <alignment horizontal="center" wrapText="1"/>
      <protection/>
    </xf>
    <xf numFmtId="0" fontId="34" fillId="0" borderId="54">
      <alignment/>
      <protection/>
    </xf>
    <xf numFmtId="0" fontId="34" fillId="0" borderId="55">
      <alignment horizontal="center" wrapText="1"/>
      <protection/>
    </xf>
    <xf numFmtId="0" fontId="36" fillId="0" borderId="28">
      <alignment/>
      <protection/>
    </xf>
    <xf numFmtId="49" fontId="34" fillId="0" borderId="42">
      <alignment horizontal="center" wrapText="1"/>
      <protection/>
    </xf>
    <xf numFmtId="49" fontId="34" fillId="0" borderId="56">
      <alignment horizontal="center" wrapText="1"/>
      <protection/>
    </xf>
    <xf numFmtId="49" fontId="34" fillId="0" borderId="1">
      <alignment/>
      <protection/>
    </xf>
    <xf numFmtId="4" fontId="34" fillId="0" borderId="8">
      <alignment horizontal="right"/>
      <protection/>
    </xf>
    <xf numFmtId="4" fontId="34" fillId="0" borderId="42">
      <alignment horizontal="right"/>
      <protection/>
    </xf>
    <xf numFmtId="4" fontId="34" fillId="0" borderId="57">
      <alignment horizontal="right"/>
      <protection/>
    </xf>
    <xf numFmtId="49" fontId="34" fillId="0" borderId="39">
      <alignment horizontal="center"/>
      <protection/>
    </xf>
    <xf numFmtId="4" fontId="34" fillId="0" borderId="58">
      <alignment horizontal="right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9" applyNumberFormat="0" applyAlignment="0" applyProtection="0"/>
    <xf numFmtId="0" fontId="45" fillId="29" borderId="60" applyNumberFormat="0" applyAlignment="0" applyProtection="0"/>
    <xf numFmtId="0" fontId="46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1" applyNumberFormat="0" applyFill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4" applyNumberFormat="0" applyFill="0" applyAlignment="0" applyProtection="0"/>
    <xf numFmtId="0" fontId="51" fillId="30" borderId="65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6" fillId="0" borderId="67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37" fillId="0" borderId="11" xfId="160" applyNumberFormat="1" applyFont="1" applyProtection="1">
      <alignment horizontal="center"/>
      <protection/>
    </xf>
    <xf numFmtId="0" fontId="39" fillId="0" borderId="0" xfId="140" applyNumberFormat="1" applyFont="1" applyProtection="1">
      <alignment/>
      <protection/>
    </xf>
    <xf numFmtId="0" fontId="37" fillId="0" borderId="0" xfId="143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4" fillId="0" borderId="0" xfId="142" applyNumberFormat="1" applyFont="1" applyProtection="1">
      <alignment horizontal="left"/>
      <protection/>
    </xf>
    <xf numFmtId="49" fontId="34" fillId="0" borderId="0" xfId="158" applyNumberFormat="1" applyFont="1" applyProtection="1">
      <alignment/>
      <protection/>
    </xf>
    <xf numFmtId="0" fontId="36" fillId="0" borderId="0" xfId="145" applyNumberFormat="1" applyFont="1" applyProtection="1">
      <alignment/>
      <protection/>
    </xf>
    <xf numFmtId="165" fontId="2" fillId="0" borderId="68" xfId="0" applyNumberFormat="1" applyFont="1" applyBorder="1" applyAlignment="1" applyProtection="1">
      <alignment/>
      <protection locked="0"/>
    </xf>
    <xf numFmtId="0" fontId="34" fillId="0" borderId="28" xfId="156" applyNumberFormat="1" applyFont="1" applyProtection="1">
      <alignment/>
      <protection/>
    </xf>
    <xf numFmtId="0" fontId="34" fillId="0" borderId="0" xfId="143" applyNumberFormat="1" applyFont="1" applyProtection="1">
      <alignment/>
      <protection/>
    </xf>
    <xf numFmtId="0" fontId="34" fillId="21" borderId="0" xfId="165" applyNumberFormat="1" applyFont="1" applyProtection="1">
      <alignment/>
      <protection/>
    </xf>
    <xf numFmtId="49" fontId="37" fillId="0" borderId="13" xfId="161" applyNumberFormat="1" applyFont="1" applyAlignment="1" applyProtection="1">
      <alignment horizontal="center" vertical="top"/>
      <protection/>
    </xf>
    <xf numFmtId="4" fontId="37" fillId="0" borderId="13" xfId="164" applyNumberFormat="1" applyFont="1" applyAlignment="1" applyProtection="1">
      <alignment horizontal="center" vertical="top"/>
      <protection/>
    </xf>
    <xf numFmtId="165" fontId="2" fillId="0" borderId="68" xfId="0" applyNumberFormat="1" applyFont="1" applyBorder="1" applyAlignment="1" applyProtection="1">
      <alignment horizontal="center" vertical="top"/>
      <protection locked="0"/>
    </xf>
    <xf numFmtId="0" fontId="2" fillId="0" borderId="68" xfId="0" applyFont="1" applyBorder="1" applyAlignment="1" applyProtection="1">
      <alignment horizontal="center" vertical="top"/>
      <protection locked="0"/>
    </xf>
    <xf numFmtId="0" fontId="37" fillId="0" borderId="5" xfId="148" applyNumberFormat="1" applyFont="1" applyAlignment="1" applyProtection="1">
      <alignment horizontal="left" vertical="center" wrapText="1"/>
      <protection/>
    </xf>
    <xf numFmtId="0" fontId="37" fillId="0" borderId="39" xfId="149" applyNumberFormat="1" applyFont="1" applyAlignment="1" applyProtection="1">
      <alignment horizontal="left" vertical="center" wrapText="1"/>
      <protection/>
    </xf>
    <xf numFmtId="165" fontId="2" fillId="0" borderId="0" xfId="0" applyNumberFormat="1" applyFont="1" applyAlignment="1" applyProtection="1">
      <alignment/>
      <protection locked="0"/>
    </xf>
    <xf numFmtId="0" fontId="34" fillId="0" borderId="1" xfId="201" applyNumberFormat="1" applyFont="1" applyProtection="1">
      <alignment horizontal="left"/>
      <protection/>
    </xf>
    <xf numFmtId="49" fontId="34" fillId="0" borderId="1" xfId="212" applyNumberFormat="1" applyFont="1" applyProtection="1">
      <alignment/>
      <protection/>
    </xf>
    <xf numFmtId="0" fontId="36" fillId="0" borderId="28" xfId="209" applyNumberFormat="1" applyFont="1" applyProtection="1">
      <alignment/>
      <protection/>
    </xf>
    <xf numFmtId="49" fontId="34" fillId="0" borderId="13" xfId="161" applyNumberFormat="1" applyFont="1" applyAlignment="1" applyProtection="1">
      <alignment horizontal="center" vertical="top"/>
      <protection/>
    </xf>
    <xf numFmtId="0" fontId="34" fillId="0" borderId="54" xfId="207" applyNumberFormat="1" applyFont="1" applyAlignment="1" applyProtection="1">
      <alignment horizontal="center" vertical="top"/>
      <protection/>
    </xf>
    <xf numFmtId="0" fontId="37" fillId="0" borderId="54" xfId="207" applyNumberFormat="1" applyFont="1" applyAlignment="1" applyProtection="1">
      <alignment horizontal="center" vertical="top"/>
      <protection/>
    </xf>
    <xf numFmtId="49" fontId="35" fillId="0" borderId="42" xfId="210" applyNumberFormat="1" applyFont="1" applyAlignment="1" applyProtection="1">
      <alignment horizontal="center" vertical="top" wrapText="1"/>
      <protection/>
    </xf>
    <xf numFmtId="4" fontId="39" fillId="0" borderId="8" xfId="213" applyNumberFormat="1" applyFont="1" applyAlignment="1" applyProtection="1">
      <alignment horizontal="center" vertical="top"/>
      <protection/>
    </xf>
    <xf numFmtId="165" fontId="3" fillId="0" borderId="68" xfId="0" applyNumberFormat="1" applyFont="1" applyBorder="1" applyAlignment="1" applyProtection="1">
      <alignment horizontal="center" vertical="top"/>
      <protection locked="0"/>
    </xf>
    <xf numFmtId="0" fontId="39" fillId="0" borderId="41" xfId="147" applyNumberFormat="1" applyFont="1" applyAlignment="1" applyProtection="1">
      <alignment horizontal="left" vertical="center" wrapText="1"/>
      <protection/>
    </xf>
    <xf numFmtId="49" fontId="39" fillId="0" borderId="42" xfId="159" applyNumberFormat="1" applyFont="1" applyProtection="1">
      <alignment horizontal="center"/>
      <protection/>
    </xf>
    <xf numFmtId="4" fontId="39" fillId="0" borderId="13" xfId="164" applyNumberFormat="1" applyFont="1" applyAlignment="1" applyProtection="1">
      <alignment horizontal="center" vertical="top"/>
      <protection/>
    </xf>
    <xf numFmtId="49" fontId="35" fillId="0" borderId="56" xfId="211" applyNumberFormat="1" applyFont="1" applyAlignment="1" applyProtection="1">
      <alignment horizontal="center" vertical="top" wrapText="1"/>
      <protection/>
    </xf>
    <xf numFmtId="4" fontId="39" fillId="0" borderId="42" xfId="214" applyNumberFormat="1" applyFont="1" applyAlignment="1" applyProtection="1">
      <alignment horizontal="center" vertical="top"/>
      <protection/>
    </xf>
    <xf numFmtId="0" fontId="3" fillId="0" borderId="0" xfId="0" applyFont="1" applyAlignment="1" applyProtection="1">
      <alignment/>
      <protection locked="0"/>
    </xf>
    <xf numFmtId="0" fontId="37" fillId="0" borderId="1" xfId="201" applyNumberFormat="1" applyFont="1" applyProtection="1">
      <alignment horizontal="left"/>
      <protection/>
    </xf>
    <xf numFmtId="0" fontId="39" fillId="0" borderId="4" xfId="202" applyNumberFormat="1" applyFont="1" applyAlignment="1" applyProtection="1">
      <alignment horizontal="left" vertical="center" wrapText="1"/>
      <protection/>
    </xf>
    <xf numFmtId="0" fontId="37" fillId="0" borderId="5" xfId="148" applyNumberFormat="1" applyFont="1" applyAlignment="1" applyProtection="1">
      <alignment horizontal="left" vertical="center" wrapText="1" indent="1"/>
      <protection/>
    </xf>
    <xf numFmtId="0" fontId="37" fillId="0" borderId="39" xfId="149" applyNumberFormat="1" applyFont="1" applyAlignment="1" applyProtection="1">
      <alignment horizontal="left" vertical="center" wrapText="1" indent="2"/>
      <protection/>
    </xf>
    <xf numFmtId="0" fontId="37" fillId="0" borderId="43" xfId="203" applyNumberFormat="1" applyFont="1" applyAlignment="1" applyProtection="1">
      <alignment horizontal="left" vertical="center"/>
      <protection/>
    </xf>
    <xf numFmtId="0" fontId="39" fillId="0" borderId="52" xfId="204" applyNumberFormat="1" applyFont="1" applyAlignment="1" applyProtection="1">
      <alignment horizontal="left" vertical="center" wrapText="1"/>
      <protection/>
    </xf>
    <xf numFmtId="0" fontId="37" fillId="0" borderId="0" xfId="145" applyNumberFormat="1" applyFont="1" applyProtection="1">
      <alignment/>
      <protection/>
    </xf>
    <xf numFmtId="49" fontId="37" fillId="0" borderId="34" xfId="146" applyNumberFormat="1" applyFont="1" applyBorder="1" applyAlignment="1" applyProtection="1">
      <alignment horizontal="center" vertical="center" wrapText="1"/>
      <protection/>
    </xf>
    <xf numFmtId="49" fontId="37" fillId="0" borderId="35" xfId="146" applyNumberFormat="1" applyFont="1" applyBorder="1" applyAlignment="1" applyProtection="1">
      <alignment horizontal="center" vertic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0" fontId="59" fillId="0" borderId="0" xfId="166" applyNumberFormat="1" applyFont="1" applyAlignment="1" applyProtection="1">
      <alignment horizontal="center" wrapText="1"/>
      <protection/>
    </xf>
    <xf numFmtId="49" fontId="37" fillId="0" borderId="13" xfId="146" applyNumberFormat="1" applyFont="1" applyProtection="1">
      <alignment horizontal="center" vertical="center" wrapText="1"/>
      <protection/>
    </xf>
    <xf numFmtId="49" fontId="37" fillId="0" borderId="13" xfId="146" applyFont="1">
      <alignment horizontal="center" vertical="center" wrapText="1"/>
      <protection/>
    </xf>
    <xf numFmtId="49" fontId="36" fillId="0" borderId="68" xfId="146" applyNumberFormat="1" applyFont="1" applyBorder="1" applyAlignment="1" applyProtection="1">
      <alignment horizontal="center" vertical="center" wrapText="1"/>
      <protection/>
    </xf>
    <xf numFmtId="49" fontId="36" fillId="0" borderId="13" xfId="146" applyNumberFormat="1" applyFont="1" applyProtection="1">
      <alignment horizontal="center" vertical="center" wrapText="1"/>
      <protection/>
    </xf>
    <xf numFmtId="49" fontId="36" fillId="0" borderId="13" xfId="146" applyFont="1">
      <alignment horizontal="center" vertical="center" wrapText="1"/>
      <protection/>
    </xf>
    <xf numFmtId="49" fontId="36" fillId="0" borderId="34" xfId="146" applyNumberFormat="1" applyFont="1" applyBorder="1" applyAlignment="1" applyProtection="1">
      <alignment horizontal="center" vertical="center" wrapText="1"/>
      <protection/>
    </xf>
    <xf numFmtId="49" fontId="36" fillId="0" borderId="35" xfId="146" applyNumberFormat="1" applyFont="1" applyBorder="1" applyAlignment="1" applyProtection="1">
      <alignment horizontal="center" vertical="center" wrapText="1"/>
      <protection/>
    </xf>
    <xf numFmtId="0" fontId="59" fillId="0" borderId="0" xfId="200" applyNumberFormat="1" applyFont="1" applyAlignment="1" applyProtection="1">
      <alignment horizont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="81" zoomScaleNormal="81" zoomScaleSheetLayoutView="70" zoomScalePageLayoutView="70" workbookViewId="0" topLeftCell="A1">
      <selection activeCell="A4" sqref="A4:A5"/>
    </sheetView>
  </sheetViews>
  <sheetFormatPr defaultColWidth="9.140625" defaultRowHeight="15"/>
  <cols>
    <col min="1" max="1" width="50.8515625" style="4" customWidth="1"/>
    <col min="2" max="2" width="24.421875" style="4" customWidth="1"/>
    <col min="3" max="4" width="18.7109375" style="4" customWidth="1"/>
    <col min="5" max="5" width="12.00390625" style="4" customWidth="1"/>
    <col min="6" max="16384" width="9.140625" style="4" customWidth="1"/>
  </cols>
  <sheetData>
    <row r="1" spans="1:5" ht="16.5" customHeight="1">
      <c r="A1" s="44" t="s">
        <v>312</v>
      </c>
      <c r="B1" s="44"/>
      <c r="C1" s="44"/>
      <c r="D1" s="44"/>
      <c r="E1" s="44"/>
    </row>
    <row r="2" spans="1:5" ht="29.25" customHeight="1">
      <c r="A2" s="44"/>
      <c r="B2" s="44"/>
      <c r="C2" s="44"/>
      <c r="D2" s="44"/>
      <c r="E2" s="44"/>
    </row>
    <row r="3" spans="1:4" ht="24.75" customHeight="1">
      <c r="A3" s="2"/>
      <c r="B3" s="5"/>
      <c r="C3" s="6"/>
      <c r="D3" s="7"/>
    </row>
    <row r="4" spans="1:5" ht="16.5" customHeight="1">
      <c r="A4" s="45" t="s">
        <v>0</v>
      </c>
      <c r="B4" s="45" t="s">
        <v>1</v>
      </c>
      <c r="C4" s="41" t="s">
        <v>314</v>
      </c>
      <c r="D4" s="41" t="s">
        <v>311</v>
      </c>
      <c r="E4" s="43" t="s">
        <v>309</v>
      </c>
    </row>
    <row r="5" spans="1:5" ht="44.25" customHeight="1" thickBot="1">
      <c r="A5" s="46"/>
      <c r="B5" s="46"/>
      <c r="C5" s="42"/>
      <c r="D5" s="42"/>
      <c r="E5" s="43"/>
    </row>
    <row r="6" spans="1:5" ht="23.25" customHeight="1">
      <c r="A6" s="28" t="s">
        <v>3</v>
      </c>
      <c r="B6" s="29" t="s">
        <v>4</v>
      </c>
      <c r="C6" s="30">
        <v>2301899186.08</v>
      </c>
      <c r="D6" s="30">
        <v>21725673.1</v>
      </c>
      <c r="E6" s="27">
        <f>D6/C6*100</f>
        <v>0.9438151432251712</v>
      </c>
    </row>
    <row r="7" spans="1:5" ht="14.25">
      <c r="A7" s="16" t="s">
        <v>6</v>
      </c>
      <c r="B7" s="1"/>
      <c r="C7" s="1"/>
      <c r="D7" s="1"/>
      <c r="E7" s="8"/>
    </row>
    <row r="8" spans="1:5" ht="14.25">
      <c r="A8" s="17" t="s">
        <v>7</v>
      </c>
      <c r="B8" s="12" t="s">
        <v>8</v>
      </c>
      <c r="C8" s="13">
        <v>180715000</v>
      </c>
      <c r="D8" s="13">
        <v>7046008.04</v>
      </c>
      <c r="E8" s="14">
        <f aca="true" t="shared" si="0" ref="E8:E14">D8/C8*100</f>
        <v>3.898961370113162</v>
      </c>
    </row>
    <row r="9" spans="1:5" ht="14.25">
      <c r="A9" s="17" t="s">
        <v>9</v>
      </c>
      <c r="B9" s="12" t="s">
        <v>10</v>
      </c>
      <c r="C9" s="13">
        <v>130334000</v>
      </c>
      <c r="D9" s="13">
        <v>6097245.61</v>
      </c>
      <c r="E9" s="14">
        <f t="shared" si="0"/>
        <v>4.678169633403409</v>
      </c>
    </row>
    <row r="10" spans="1:5" ht="14.25">
      <c r="A10" s="17" t="s">
        <v>11</v>
      </c>
      <c r="B10" s="12" t="s">
        <v>12</v>
      </c>
      <c r="C10" s="13">
        <v>130334000</v>
      </c>
      <c r="D10" s="13">
        <v>6097245.61</v>
      </c>
      <c r="E10" s="14">
        <f t="shared" si="0"/>
        <v>4.678169633403409</v>
      </c>
    </row>
    <row r="11" spans="1:5" ht="42.75">
      <c r="A11" s="17" t="s">
        <v>13</v>
      </c>
      <c r="B11" s="12" t="s">
        <v>14</v>
      </c>
      <c r="C11" s="13">
        <v>18310000</v>
      </c>
      <c r="D11" s="13">
        <v>737229.75</v>
      </c>
      <c r="E11" s="14">
        <f t="shared" si="0"/>
        <v>4.026377662479519</v>
      </c>
    </row>
    <row r="12" spans="1:5" ht="28.5">
      <c r="A12" s="17" t="s">
        <v>15</v>
      </c>
      <c r="B12" s="12" t="s">
        <v>16</v>
      </c>
      <c r="C12" s="13">
        <v>18310000</v>
      </c>
      <c r="D12" s="13">
        <v>737229.75</v>
      </c>
      <c r="E12" s="14">
        <f t="shared" si="0"/>
        <v>4.026377662479519</v>
      </c>
    </row>
    <row r="13" spans="1:5" ht="14.25">
      <c r="A13" s="17" t="s">
        <v>17</v>
      </c>
      <c r="B13" s="12" t="s">
        <v>18</v>
      </c>
      <c r="C13" s="13">
        <v>9857000</v>
      </c>
      <c r="D13" s="13">
        <v>-76751.1</v>
      </c>
      <c r="E13" s="14">
        <f t="shared" si="0"/>
        <v>-0.7786456325453992</v>
      </c>
    </row>
    <row r="14" spans="1:5" ht="28.5">
      <c r="A14" s="17" t="s">
        <v>19</v>
      </c>
      <c r="B14" s="12" t="s">
        <v>20</v>
      </c>
      <c r="C14" s="13">
        <v>9089000</v>
      </c>
      <c r="D14" s="13">
        <v>23583.57</v>
      </c>
      <c r="E14" s="14">
        <f t="shared" si="0"/>
        <v>0.25947375948949275</v>
      </c>
    </row>
    <row r="15" spans="1:5" ht="28.5">
      <c r="A15" s="17" t="s">
        <v>21</v>
      </c>
      <c r="B15" s="12" t="s">
        <v>22</v>
      </c>
      <c r="C15" s="13" t="s">
        <v>5</v>
      </c>
      <c r="D15" s="13">
        <v>-10601.54</v>
      </c>
      <c r="E15" s="14"/>
    </row>
    <row r="16" spans="1:5" ht="28.5">
      <c r="A16" s="17" t="s">
        <v>21</v>
      </c>
      <c r="B16" s="12" t="s">
        <v>23</v>
      </c>
      <c r="C16" s="13" t="s">
        <v>5</v>
      </c>
      <c r="D16" s="13">
        <v>-10601.54</v>
      </c>
      <c r="E16" s="14"/>
    </row>
    <row r="17" spans="1:5" ht="28.5">
      <c r="A17" s="17" t="s">
        <v>24</v>
      </c>
      <c r="B17" s="12" t="s">
        <v>25</v>
      </c>
      <c r="C17" s="13">
        <v>768000</v>
      </c>
      <c r="D17" s="13">
        <v>-89733.13</v>
      </c>
      <c r="E17" s="14">
        <f aca="true" t="shared" si="1" ref="E17:E26">D17/C17*100</f>
        <v>-11.684001302083335</v>
      </c>
    </row>
    <row r="18" spans="1:5" ht="42.75">
      <c r="A18" s="17" t="s">
        <v>26</v>
      </c>
      <c r="B18" s="12" t="s">
        <v>27</v>
      </c>
      <c r="C18" s="13">
        <v>768000</v>
      </c>
      <c r="D18" s="13">
        <v>-89733.13</v>
      </c>
      <c r="E18" s="14">
        <f t="shared" si="1"/>
        <v>-11.684001302083335</v>
      </c>
    </row>
    <row r="19" spans="1:5" ht="14.25">
      <c r="A19" s="17" t="s">
        <v>28</v>
      </c>
      <c r="B19" s="12" t="s">
        <v>29</v>
      </c>
      <c r="C19" s="13">
        <v>5192000</v>
      </c>
      <c r="D19" s="13">
        <v>-283057.92</v>
      </c>
      <c r="E19" s="14">
        <f t="shared" si="1"/>
        <v>-5.451808936825886</v>
      </c>
    </row>
    <row r="20" spans="1:5" ht="14.25">
      <c r="A20" s="17" t="s">
        <v>30</v>
      </c>
      <c r="B20" s="12" t="s">
        <v>31</v>
      </c>
      <c r="C20" s="13">
        <v>2031000</v>
      </c>
      <c r="D20" s="13">
        <v>40489.65</v>
      </c>
      <c r="E20" s="14">
        <f t="shared" si="1"/>
        <v>1.9935819793205318</v>
      </c>
    </row>
    <row r="21" spans="1:5" ht="42.75">
      <c r="A21" s="17" t="s">
        <v>32</v>
      </c>
      <c r="B21" s="12" t="s">
        <v>33</v>
      </c>
      <c r="C21" s="13">
        <v>2031000</v>
      </c>
      <c r="D21" s="13">
        <v>40489.65</v>
      </c>
      <c r="E21" s="14">
        <f t="shared" si="1"/>
        <v>1.9935819793205318</v>
      </c>
    </row>
    <row r="22" spans="1:5" ht="14.25">
      <c r="A22" s="17" t="s">
        <v>34</v>
      </c>
      <c r="B22" s="12" t="s">
        <v>35</v>
      </c>
      <c r="C22" s="13">
        <v>3161000</v>
      </c>
      <c r="D22" s="13">
        <v>-323547.57</v>
      </c>
      <c r="E22" s="14">
        <f t="shared" si="1"/>
        <v>-10.235608035431826</v>
      </c>
    </row>
    <row r="23" spans="1:5" ht="14.25">
      <c r="A23" s="17" t="s">
        <v>36</v>
      </c>
      <c r="B23" s="12" t="s">
        <v>37</v>
      </c>
      <c r="C23" s="13">
        <v>2808000</v>
      </c>
      <c r="D23" s="13">
        <v>-388546</v>
      </c>
      <c r="E23" s="14">
        <f t="shared" si="1"/>
        <v>-13.837108262108261</v>
      </c>
    </row>
    <row r="24" spans="1:5" ht="42.75">
      <c r="A24" s="17" t="s">
        <v>38</v>
      </c>
      <c r="B24" s="12" t="s">
        <v>39</v>
      </c>
      <c r="C24" s="13">
        <v>2808000</v>
      </c>
      <c r="D24" s="13">
        <v>-388546</v>
      </c>
      <c r="E24" s="14">
        <f t="shared" si="1"/>
        <v>-13.837108262108261</v>
      </c>
    </row>
    <row r="25" spans="1:5" ht="14.25">
      <c r="A25" s="17" t="s">
        <v>40</v>
      </c>
      <c r="B25" s="12" t="s">
        <v>41</v>
      </c>
      <c r="C25" s="13">
        <v>353000</v>
      </c>
      <c r="D25" s="13">
        <v>64998.43</v>
      </c>
      <c r="E25" s="14">
        <f t="shared" si="1"/>
        <v>18.41315297450425</v>
      </c>
    </row>
    <row r="26" spans="1:5" ht="42.75">
      <c r="A26" s="17" t="s">
        <v>42</v>
      </c>
      <c r="B26" s="12" t="s">
        <v>43</v>
      </c>
      <c r="C26" s="13">
        <v>353000</v>
      </c>
      <c r="D26" s="13">
        <v>64998.43</v>
      </c>
      <c r="E26" s="14">
        <f t="shared" si="1"/>
        <v>18.41315297450425</v>
      </c>
    </row>
    <row r="27" spans="1:5" ht="14.25">
      <c r="A27" s="17" t="s">
        <v>44</v>
      </c>
      <c r="B27" s="12" t="s">
        <v>45</v>
      </c>
      <c r="C27" s="13" t="s">
        <v>5</v>
      </c>
      <c r="D27" s="13">
        <v>4419.99</v>
      </c>
      <c r="E27" s="14"/>
    </row>
    <row r="28" spans="1:5" ht="42.75">
      <c r="A28" s="17" t="s">
        <v>46</v>
      </c>
      <c r="B28" s="12" t="s">
        <v>47</v>
      </c>
      <c r="C28" s="13" t="s">
        <v>5</v>
      </c>
      <c r="D28" s="13">
        <v>4419.99</v>
      </c>
      <c r="E28" s="14"/>
    </row>
    <row r="29" spans="1:5" ht="57">
      <c r="A29" s="17" t="s">
        <v>48</v>
      </c>
      <c r="B29" s="12" t="s">
        <v>49</v>
      </c>
      <c r="C29" s="13" t="s">
        <v>5</v>
      </c>
      <c r="D29" s="13">
        <v>4419.99</v>
      </c>
      <c r="E29" s="14"/>
    </row>
    <row r="30" spans="1:5" ht="57">
      <c r="A30" s="17" t="s">
        <v>50</v>
      </c>
      <c r="B30" s="12" t="s">
        <v>51</v>
      </c>
      <c r="C30" s="13">
        <v>15450000</v>
      </c>
      <c r="D30" s="13">
        <v>560051.13</v>
      </c>
      <c r="E30" s="14">
        <f>D30/C30*100</f>
        <v>3.6249264077669903</v>
      </c>
    </row>
    <row r="31" spans="1:5" ht="99.75">
      <c r="A31" s="17" t="s">
        <v>52</v>
      </c>
      <c r="B31" s="12" t="s">
        <v>53</v>
      </c>
      <c r="C31" s="13">
        <v>10479000</v>
      </c>
      <c r="D31" s="13">
        <v>300841.17</v>
      </c>
      <c r="E31" s="14">
        <f>D31/C31*100</f>
        <v>2.870895791583166</v>
      </c>
    </row>
    <row r="32" spans="1:5" ht="71.25">
      <c r="A32" s="17" t="s">
        <v>54</v>
      </c>
      <c r="B32" s="12" t="s">
        <v>55</v>
      </c>
      <c r="C32" s="13">
        <v>4047000</v>
      </c>
      <c r="D32" s="13">
        <v>96527.68</v>
      </c>
      <c r="E32" s="14">
        <f>D32/C32*100</f>
        <v>2.3851662960217443</v>
      </c>
    </row>
    <row r="33" spans="1:5" ht="85.5">
      <c r="A33" s="17" t="s">
        <v>56</v>
      </c>
      <c r="B33" s="12" t="s">
        <v>57</v>
      </c>
      <c r="C33" s="13">
        <v>4047000</v>
      </c>
      <c r="D33" s="13">
        <v>96527.68</v>
      </c>
      <c r="E33" s="14">
        <f>D33/C33*100</f>
        <v>2.3851662960217443</v>
      </c>
    </row>
    <row r="34" spans="1:5" ht="99.75">
      <c r="A34" s="17" t="s">
        <v>58</v>
      </c>
      <c r="B34" s="12" t="s">
        <v>59</v>
      </c>
      <c r="C34" s="13">
        <v>630000</v>
      </c>
      <c r="D34" s="13" t="s">
        <v>5</v>
      </c>
      <c r="E34" s="14"/>
    </row>
    <row r="35" spans="1:5" ht="85.5">
      <c r="A35" s="17" t="s">
        <v>60</v>
      </c>
      <c r="B35" s="12" t="s">
        <v>61</v>
      </c>
      <c r="C35" s="13">
        <v>630000</v>
      </c>
      <c r="D35" s="13" t="s">
        <v>5</v>
      </c>
      <c r="E35" s="14"/>
    </row>
    <row r="36" spans="1:5" ht="42.75">
      <c r="A36" s="17" t="s">
        <v>62</v>
      </c>
      <c r="B36" s="12" t="s">
        <v>63</v>
      </c>
      <c r="C36" s="13">
        <v>5802000</v>
      </c>
      <c r="D36" s="13">
        <v>204313.49</v>
      </c>
      <c r="E36" s="14">
        <f aca="true" t="shared" si="2" ref="E36:E42">D36/C36*100</f>
        <v>3.5214320923819367</v>
      </c>
    </row>
    <row r="37" spans="1:5" ht="42.75">
      <c r="A37" s="17" t="s">
        <v>64</v>
      </c>
      <c r="B37" s="12" t="s">
        <v>65</v>
      </c>
      <c r="C37" s="13">
        <v>5802000</v>
      </c>
      <c r="D37" s="13">
        <v>204313.49</v>
      </c>
      <c r="E37" s="14">
        <f t="shared" si="2"/>
        <v>3.5214320923819367</v>
      </c>
    </row>
    <row r="38" spans="1:5" ht="85.5">
      <c r="A38" s="17" t="s">
        <v>66</v>
      </c>
      <c r="B38" s="12" t="s">
        <v>67</v>
      </c>
      <c r="C38" s="13">
        <v>4971000</v>
      </c>
      <c r="D38" s="13">
        <v>259209.96</v>
      </c>
      <c r="E38" s="14">
        <f t="shared" si="2"/>
        <v>5.214442969221484</v>
      </c>
    </row>
    <row r="39" spans="1:5" ht="85.5">
      <c r="A39" s="17" t="s">
        <v>68</v>
      </c>
      <c r="B39" s="12" t="s">
        <v>69</v>
      </c>
      <c r="C39" s="13">
        <v>4896000</v>
      </c>
      <c r="D39" s="13">
        <v>224216.9</v>
      </c>
      <c r="E39" s="14">
        <f t="shared" si="2"/>
        <v>4.579593545751634</v>
      </c>
    </row>
    <row r="40" spans="1:5" ht="85.5">
      <c r="A40" s="17" t="s">
        <v>70</v>
      </c>
      <c r="B40" s="12" t="s">
        <v>71</v>
      </c>
      <c r="C40" s="13">
        <v>4896000</v>
      </c>
      <c r="D40" s="13">
        <v>224216.9</v>
      </c>
      <c r="E40" s="14">
        <f t="shared" si="2"/>
        <v>4.579593545751634</v>
      </c>
    </row>
    <row r="41" spans="1:5" ht="114">
      <c r="A41" s="17" t="s">
        <v>72</v>
      </c>
      <c r="B41" s="12" t="s">
        <v>73</v>
      </c>
      <c r="C41" s="13">
        <v>75000</v>
      </c>
      <c r="D41" s="13">
        <v>34993.06</v>
      </c>
      <c r="E41" s="14">
        <f t="shared" si="2"/>
        <v>46.65741333333333</v>
      </c>
    </row>
    <row r="42" spans="1:5" ht="114">
      <c r="A42" s="17" t="s">
        <v>74</v>
      </c>
      <c r="B42" s="12" t="s">
        <v>75</v>
      </c>
      <c r="C42" s="13">
        <v>75000</v>
      </c>
      <c r="D42" s="13">
        <v>34993.06</v>
      </c>
      <c r="E42" s="14">
        <f t="shared" si="2"/>
        <v>46.65741333333333</v>
      </c>
    </row>
    <row r="43" spans="1:5" ht="28.5">
      <c r="A43" s="17" t="s">
        <v>76</v>
      </c>
      <c r="B43" s="12" t="s">
        <v>77</v>
      </c>
      <c r="C43" s="13">
        <v>404000</v>
      </c>
      <c r="D43" s="13" t="s">
        <v>5</v>
      </c>
      <c r="E43" s="14"/>
    </row>
    <row r="44" spans="1:5" ht="30" customHeight="1">
      <c r="A44" s="17" t="s">
        <v>78</v>
      </c>
      <c r="B44" s="12" t="s">
        <v>79</v>
      </c>
      <c r="C44" s="13">
        <v>404000</v>
      </c>
      <c r="D44" s="13" t="s">
        <v>5</v>
      </c>
      <c r="E44" s="14"/>
    </row>
    <row r="45" spans="1:5" ht="28.5">
      <c r="A45" s="17" t="s">
        <v>80</v>
      </c>
      <c r="B45" s="12" t="s">
        <v>81</v>
      </c>
      <c r="C45" s="13">
        <v>271000</v>
      </c>
      <c r="D45" s="13">
        <v>139.57</v>
      </c>
      <c r="E45" s="14">
        <f>D45/C45*100</f>
        <v>0.051501845018450176</v>
      </c>
    </row>
    <row r="46" spans="1:5" ht="14.25">
      <c r="A46" s="17" t="s">
        <v>82</v>
      </c>
      <c r="B46" s="12" t="s">
        <v>83</v>
      </c>
      <c r="C46" s="13">
        <v>271000</v>
      </c>
      <c r="D46" s="13">
        <v>139.57</v>
      </c>
      <c r="E46" s="14">
        <f>D46/C46*100</f>
        <v>0.051501845018450176</v>
      </c>
    </row>
    <row r="47" spans="1:5" ht="14.25">
      <c r="A47" s="17" t="s">
        <v>84</v>
      </c>
      <c r="B47" s="12" t="s">
        <v>85</v>
      </c>
      <c r="C47" s="13">
        <v>271000</v>
      </c>
      <c r="D47" s="13">
        <v>139.57</v>
      </c>
      <c r="E47" s="14">
        <f>D47/C47*100</f>
        <v>0.051501845018450176</v>
      </c>
    </row>
    <row r="48" spans="1:5" ht="28.5">
      <c r="A48" s="17" t="s">
        <v>86</v>
      </c>
      <c r="B48" s="12" t="s">
        <v>87</v>
      </c>
      <c r="C48" s="13">
        <v>271000</v>
      </c>
      <c r="D48" s="13">
        <v>139.57</v>
      </c>
      <c r="E48" s="14">
        <f>D48/C48*100</f>
        <v>0.051501845018450176</v>
      </c>
    </row>
    <row r="49" spans="1:5" ht="28.5">
      <c r="A49" s="17" t="s">
        <v>88</v>
      </c>
      <c r="B49" s="12" t="s">
        <v>89</v>
      </c>
      <c r="C49" s="13">
        <v>414000</v>
      </c>
      <c r="D49" s="13">
        <v>4261.05</v>
      </c>
      <c r="E49" s="14">
        <f>D49/C49*100</f>
        <v>1.0292391304347825</v>
      </c>
    </row>
    <row r="50" spans="1:5" ht="85.5">
      <c r="A50" s="17" t="s">
        <v>90</v>
      </c>
      <c r="B50" s="12" t="s">
        <v>91</v>
      </c>
      <c r="C50" s="13">
        <v>391000</v>
      </c>
      <c r="D50" s="13" t="s">
        <v>5</v>
      </c>
      <c r="E50" s="14"/>
    </row>
    <row r="51" spans="1:5" ht="99.75">
      <c r="A51" s="17" t="s">
        <v>92</v>
      </c>
      <c r="B51" s="12" t="s">
        <v>93</v>
      </c>
      <c r="C51" s="13">
        <v>391000</v>
      </c>
      <c r="D51" s="13" t="s">
        <v>5</v>
      </c>
      <c r="E51" s="14"/>
    </row>
    <row r="52" spans="1:5" ht="99.75">
      <c r="A52" s="17" t="s">
        <v>94</v>
      </c>
      <c r="B52" s="12" t="s">
        <v>95</v>
      </c>
      <c r="C52" s="13">
        <v>391000</v>
      </c>
      <c r="D52" s="13" t="s">
        <v>5</v>
      </c>
      <c r="E52" s="14"/>
    </row>
    <row r="53" spans="1:5" ht="42.75">
      <c r="A53" s="17" t="s">
        <v>96</v>
      </c>
      <c r="B53" s="12" t="s">
        <v>97</v>
      </c>
      <c r="C53" s="13">
        <v>23000</v>
      </c>
      <c r="D53" s="13" t="s">
        <v>5</v>
      </c>
      <c r="E53" s="14"/>
    </row>
    <row r="54" spans="1:5" ht="42.75">
      <c r="A54" s="17" t="s">
        <v>98</v>
      </c>
      <c r="B54" s="12" t="s">
        <v>99</v>
      </c>
      <c r="C54" s="13">
        <v>23000</v>
      </c>
      <c r="D54" s="13" t="s">
        <v>5</v>
      </c>
      <c r="E54" s="14"/>
    </row>
    <row r="55" spans="1:5" ht="57">
      <c r="A55" s="17" t="s">
        <v>100</v>
      </c>
      <c r="B55" s="12" t="s">
        <v>101</v>
      </c>
      <c r="C55" s="13">
        <v>23000</v>
      </c>
      <c r="D55" s="13" t="s">
        <v>5</v>
      </c>
      <c r="E55" s="14"/>
    </row>
    <row r="56" spans="1:5" ht="71.25">
      <c r="A56" s="17" t="s">
        <v>102</v>
      </c>
      <c r="B56" s="12" t="s">
        <v>103</v>
      </c>
      <c r="C56" s="13" t="s">
        <v>5</v>
      </c>
      <c r="D56" s="13">
        <v>4261.05</v>
      </c>
      <c r="E56" s="14"/>
    </row>
    <row r="57" spans="1:5" ht="71.25">
      <c r="A57" s="17" t="s">
        <v>104</v>
      </c>
      <c r="B57" s="12" t="s">
        <v>105</v>
      </c>
      <c r="C57" s="13" t="s">
        <v>5</v>
      </c>
      <c r="D57" s="13">
        <v>4261.05</v>
      </c>
      <c r="E57" s="14"/>
    </row>
    <row r="58" spans="1:5" ht="85.5">
      <c r="A58" s="17" t="s">
        <v>106</v>
      </c>
      <c r="B58" s="12" t="s">
        <v>107</v>
      </c>
      <c r="C58" s="13" t="s">
        <v>5</v>
      </c>
      <c r="D58" s="13">
        <v>4261.05</v>
      </c>
      <c r="E58" s="14"/>
    </row>
    <row r="59" spans="1:5" ht="14.25">
      <c r="A59" s="17" t="s">
        <v>108</v>
      </c>
      <c r="B59" s="12" t="s">
        <v>109</v>
      </c>
      <c r="C59" s="13">
        <v>341000</v>
      </c>
      <c r="D59" s="13" t="s">
        <v>5</v>
      </c>
      <c r="E59" s="14"/>
    </row>
    <row r="60" spans="1:5" ht="42.75">
      <c r="A60" s="17" t="s">
        <v>110</v>
      </c>
      <c r="B60" s="12" t="s">
        <v>111</v>
      </c>
      <c r="C60" s="13">
        <v>115000</v>
      </c>
      <c r="D60" s="13" t="s">
        <v>5</v>
      </c>
      <c r="E60" s="14"/>
    </row>
    <row r="61" spans="1:5" ht="57">
      <c r="A61" s="17" t="s">
        <v>112</v>
      </c>
      <c r="B61" s="12" t="s">
        <v>113</v>
      </c>
      <c r="C61" s="13">
        <v>115000</v>
      </c>
      <c r="D61" s="13" t="s">
        <v>5</v>
      </c>
      <c r="E61" s="14"/>
    </row>
    <row r="62" spans="1:5" ht="128.25">
      <c r="A62" s="17" t="s">
        <v>114</v>
      </c>
      <c r="B62" s="12" t="s">
        <v>115</v>
      </c>
      <c r="C62" s="13">
        <v>211000</v>
      </c>
      <c r="D62" s="13" t="s">
        <v>5</v>
      </c>
      <c r="E62" s="14"/>
    </row>
    <row r="63" spans="1:5" ht="57">
      <c r="A63" s="17" t="s">
        <v>116</v>
      </c>
      <c r="B63" s="12" t="s">
        <v>117</v>
      </c>
      <c r="C63" s="13">
        <v>211000</v>
      </c>
      <c r="D63" s="13" t="s">
        <v>5</v>
      </c>
      <c r="E63" s="14"/>
    </row>
    <row r="64" spans="1:5" ht="85.5">
      <c r="A64" s="17" t="s">
        <v>118</v>
      </c>
      <c r="B64" s="12" t="s">
        <v>119</v>
      </c>
      <c r="C64" s="13">
        <v>211000</v>
      </c>
      <c r="D64" s="13" t="s">
        <v>5</v>
      </c>
      <c r="E64" s="14"/>
    </row>
    <row r="65" spans="1:5" ht="28.5">
      <c r="A65" s="17" t="s">
        <v>120</v>
      </c>
      <c r="B65" s="12" t="s">
        <v>121</v>
      </c>
      <c r="C65" s="13">
        <v>15000</v>
      </c>
      <c r="D65" s="13" t="s">
        <v>5</v>
      </c>
      <c r="E65" s="14"/>
    </row>
    <row r="66" spans="1:5" ht="85.5">
      <c r="A66" s="17" t="s">
        <v>122</v>
      </c>
      <c r="B66" s="12" t="s">
        <v>123</v>
      </c>
      <c r="C66" s="13">
        <v>15000</v>
      </c>
      <c r="D66" s="13" t="s">
        <v>5</v>
      </c>
      <c r="E66" s="14"/>
    </row>
    <row r="67" spans="1:5" ht="71.25">
      <c r="A67" s="17" t="s">
        <v>124</v>
      </c>
      <c r="B67" s="12" t="s">
        <v>125</v>
      </c>
      <c r="C67" s="13">
        <v>15000</v>
      </c>
      <c r="D67" s="13" t="s">
        <v>5</v>
      </c>
      <c r="E67" s="14"/>
    </row>
    <row r="68" spans="1:5" ht="14.25">
      <c r="A68" s="17" t="s">
        <v>126</v>
      </c>
      <c r="B68" s="12" t="s">
        <v>127</v>
      </c>
      <c r="C68" s="13">
        <v>142000</v>
      </c>
      <c r="D68" s="13">
        <v>2469.96</v>
      </c>
      <c r="E68" s="14">
        <f aca="true" t="shared" si="3" ref="E68:E77">D68/C68*100</f>
        <v>1.7394084507042253</v>
      </c>
    </row>
    <row r="69" spans="1:5" ht="14.25">
      <c r="A69" s="17" t="s">
        <v>128</v>
      </c>
      <c r="B69" s="12" t="s">
        <v>129</v>
      </c>
      <c r="C69" s="13">
        <v>142000</v>
      </c>
      <c r="D69" s="13">
        <v>2469.96</v>
      </c>
      <c r="E69" s="14">
        <f t="shared" si="3"/>
        <v>1.7394084507042253</v>
      </c>
    </row>
    <row r="70" spans="1:5" ht="28.5">
      <c r="A70" s="17" t="s">
        <v>130</v>
      </c>
      <c r="B70" s="12" t="s">
        <v>131</v>
      </c>
      <c r="C70" s="13">
        <v>142000</v>
      </c>
      <c r="D70" s="13">
        <v>2469.96</v>
      </c>
      <c r="E70" s="14">
        <f t="shared" si="3"/>
        <v>1.7394084507042253</v>
      </c>
    </row>
    <row r="71" spans="1:5" ht="14.25">
      <c r="A71" s="17" t="s">
        <v>132</v>
      </c>
      <c r="B71" s="12" t="s">
        <v>133</v>
      </c>
      <c r="C71" s="13">
        <v>2121184186.08</v>
      </c>
      <c r="D71" s="13">
        <v>14679665.06</v>
      </c>
      <c r="E71" s="14">
        <f t="shared" si="3"/>
        <v>0.6920504667314336</v>
      </c>
    </row>
    <row r="72" spans="1:5" ht="42.75">
      <c r="A72" s="17" t="s">
        <v>134</v>
      </c>
      <c r="B72" s="12" t="s">
        <v>135</v>
      </c>
      <c r="C72" s="13">
        <v>2121184186.08</v>
      </c>
      <c r="D72" s="13">
        <v>34839184.46</v>
      </c>
      <c r="E72" s="14">
        <f t="shared" si="3"/>
        <v>1.6424403259569675</v>
      </c>
    </row>
    <row r="73" spans="1:5" ht="28.5">
      <c r="A73" s="17" t="s">
        <v>136</v>
      </c>
      <c r="B73" s="12" t="s">
        <v>137</v>
      </c>
      <c r="C73" s="13">
        <v>912719000</v>
      </c>
      <c r="D73" s="13">
        <v>22676000</v>
      </c>
      <c r="E73" s="14">
        <f t="shared" si="3"/>
        <v>2.4844448291314194</v>
      </c>
    </row>
    <row r="74" spans="1:5" ht="28.5">
      <c r="A74" s="17" t="s">
        <v>138</v>
      </c>
      <c r="B74" s="12" t="s">
        <v>139</v>
      </c>
      <c r="C74" s="13">
        <v>800832000</v>
      </c>
      <c r="D74" s="13">
        <v>13352000</v>
      </c>
      <c r="E74" s="14">
        <f t="shared" si="3"/>
        <v>1.6672660433149527</v>
      </c>
    </row>
    <row r="75" spans="1:5" ht="42.75">
      <c r="A75" s="17" t="s">
        <v>140</v>
      </c>
      <c r="B75" s="12" t="s">
        <v>141</v>
      </c>
      <c r="C75" s="13">
        <v>800832000</v>
      </c>
      <c r="D75" s="13">
        <v>13352000</v>
      </c>
      <c r="E75" s="14">
        <f t="shared" si="3"/>
        <v>1.6672660433149527</v>
      </c>
    </row>
    <row r="76" spans="1:5" ht="28.5">
      <c r="A76" s="17" t="s">
        <v>142</v>
      </c>
      <c r="B76" s="12" t="s">
        <v>143</v>
      </c>
      <c r="C76" s="13">
        <v>111887000</v>
      </c>
      <c r="D76" s="13">
        <v>9324000</v>
      </c>
      <c r="E76" s="14">
        <f t="shared" si="3"/>
        <v>8.333407813240145</v>
      </c>
    </row>
    <row r="77" spans="1:5" ht="42.75">
      <c r="A77" s="17" t="s">
        <v>144</v>
      </c>
      <c r="B77" s="12" t="s">
        <v>145</v>
      </c>
      <c r="C77" s="13">
        <v>111887000</v>
      </c>
      <c r="D77" s="13">
        <v>9324000</v>
      </c>
      <c r="E77" s="14">
        <f t="shared" si="3"/>
        <v>8.333407813240145</v>
      </c>
    </row>
    <row r="78" spans="1:5" ht="28.5">
      <c r="A78" s="17" t="s">
        <v>146</v>
      </c>
      <c r="B78" s="12" t="s">
        <v>147</v>
      </c>
      <c r="C78" s="13">
        <v>1051089686.08</v>
      </c>
      <c r="D78" s="13" t="s">
        <v>5</v>
      </c>
      <c r="E78" s="14"/>
    </row>
    <row r="79" spans="1:5" ht="114">
      <c r="A79" s="17" t="s">
        <v>148</v>
      </c>
      <c r="B79" s="12" t="s">
        <v>149</v>
      </c>
      <c r="C79" s="13">
        <v>268086564.83</v>
      </c>
      <c r="D79" s="13" t="s">
        <v>5</v>
      </c>
      <c r="E79" s="14"/>
    </row>
    <row r="80" spans="1:5" ht="114">
      <c r="A80" s="17" t="s">
        <v>150</v>
      </c>
      <c r="B80" s="12" t="s">
        <v>151</v>
      </c>
      <c r="C80" s="13">
        <v>268086564.83</v>
      </c>
      <c r="D80" s="13" t="s">
        <v>5</v>
      </c>
      <c r="E80" s="14"/>
    </row>
    <row r="81" spans="1:5" ht="99.75">
      <c r="A81" s="17" t="s">
        <v>152</v>
      </c>
      <c r="B81" s="12" t="s">
        <v>153</v>
      </c>
      <c r="C81" s="13">
        <v>23003721.25</v>
      </c>
      <c r="D81" s="13" t="s">
        <v>5</v>
      </c>
      <c r="E81" s="14"/>
    </row>
    <row r="82" spans="1:5" ht="99.75">
      <c r="A82" s="17" t="s">
        <v>154</v>
      </c>
      <c r="B82" s="12" t="s">
        <v>155</v>
      </c>
      <c r="C82" s="13">
        <v>23003721.25</v>
      </c>
      <c r="D82" s="13" t="s">
        <v>5</v>
      </c>
      <c r="E82" s="14"/>
    </row>
    <row r="83" spans="1:5" ht="42.75">
      <c r="A83" s="17" t="s">
        <v>156</v>
      </c>
      <c r="B83" s="12" t="s">
        <v>157</v>
      </c>
      <c r="C83" s="13">
        <v>118900</v>
      </c>
      <c r="D83" s="13" t="s">
        <v>5</v>
      </c>
      <c r="E83" s="14"/>
    </row>
    <row r="84" spans="1:5" ht="42.75">
      <c r="A84" s="17" t="s">
        <v>158</v>
      </c>
      <c r="B84" s="12" t="s">
        <v>159</v>
      </c>
      <c r="C84" s="13">
        <v>118900</v>
      </c>
      <c r="D84" s="13" t="s">
        <v>5</v>
      </c>
      <c r="E84" s="14"/>
    </row>
    <row r="85" spans="1:5" ht="42.75">
      <c r="A85" s="17" t="s">
        <v>160</v>
      </c>
      <c r="B85" s="12" t="s">
        <v>161</v>
      </c>
      <c r="C85" s="13">
        <v>16000</v>
      </c>
      <c r="D85" s="13" t="s">
        <v>5</v>
      </c>
      <c r="E85" s="14"/>
    </row>
    <row r="86" spans="1:5" ht="42.75">
      <c r="A86" s="17" t="s">
        <v>162</v>
      </c>
      <c r="B86" s="12" t="s">
        <v>163</v>
      </c>
      <c r="C86" s="13">
        <v>16000</v>
      </c>
      <c r="D86" s="13" t="s">
        <v>5</v>
      </c>
      <c r="E86" s="14"/>
    </row>
    <row r="87" spans="1:5" ht="42.75">
      <c r="A87" s="17" t="s">
        <v>164</v>
      </c>
      <c r="B87" s="12" t="s">
        <v>165</v>
      </c>
      <c r="C87" s="13">
        <v>456108600</v>
      </c>
      <c r="D87" s="13" t="s">
        <v>5</v>
      </c>
      <c r="E87" s="14"/>
    </row>
    <row r="88" spans="1:5" ht="42.75">
      <c r="A88" s="17" t="s">
        <v>166</v>
      </c>
      <c r="B88" s="12" t="s">
        <v>167</v>
      </c>
      <c r="C88" s="13">
        <v>456108600</v>
      </c>
      <c r="D88" s="13" t="s">
        <v>5</v>
      </c>
      <c r="E88" s="14"/>
    </row>
    <row r="89" spans="1:5" ht="28.5">
      <c r="A89" s="17" t="s">
        <v>168</v>
      </c>
      <c r="B89" s="12" t="s">
        <v>169</v>
      </c>
      <c r="C89" s="13">
        <v>5418900</v>
      </c>
      <c r="D89" s="13" t="s">
        <v>5</v>
      </c>
      <c r="E89" s="14"/>
    </row>
    <row r="90" spans="1:5" ht="28.5">
      <c r="A90" s="17" t="s">
        <v>170</v>
      </c>
      <c r="B90" s="12" t="s">
        <v>171</v>
      </c>
      <c r="C90" s="13">
        <v>5418900</v>
      </c>
      <c r="D90" s="13" t="s">
        <v>5</v>
      </c>
      <c r="E90" s="14"/>
    </row>
    <row r="91" spans="1:5" ht="28.5">
      <c r="A91" s="17" t="s">
        <v>172</v>
      </c>
      <c r="B91" s="12" t="s">
        <v>173</v>
      </c>
      <c r="C91" s="13">
        <v>89064900</v>
      </c>
      <c r="D91" s="13" t="s">
        <v>5</v>
      </c>
      <c r="E91" s="14"/>
    </row>
    <row r="92" spans="1:5" ht="42.75">
      <c r="A92" s="17" t="s">
        <v>174</v>
      </c>
      <c r="B92" s="12" t="s">
        <v>175</v>
      </c>
      <c r="C92" s="13">
        <v>89064900</v>
      </c>
      <c r="D92" s="13" t="s">
        <v>5</v>
      </c>
      <c r="E92" s="14"/>
    </row>
    <row r="93" spans="1:5" ht="14.25">
      <c r="A93" s="17" t="s">
        <v>176</v>
      </c>
      <c r="B93" s="12" t="s">
        <v>177</v>
      </c>
      <c r="C93" s="13">
        <v>209272100</v>
      </c>
      <c r="D93" s="13" t="s">
        <v>5</v>
      </c>
      <c r="E93" s="14"/>
    </row>
    <row r="94" spans="1:5" ht="14.25">
      <c r="A94" s="17" t="s">
        <v>178</v>
      </c>
      <c r="B94" s="12" t="s">
        <v>179</v>
      </c>
      <c r="C94" s="13">
        <v>209272100</v>
      </c>
      <c r="D94" s="13" t="s">
        <v>5</v>
      </c>
      <c r="E94" s="14"/>
    </row>
    <row r="95" spans="1:5" ht="28.5">
      <c r="A95" s="17" t="s">
        <v>180</v>
      </c>
      <c r="B95" s="12" t="s">
        <v>181</v>
      </c>
      <c r="C95" s="13">
        <v>157375500</v>
      </c>
      <c r="D95" s="13">
        <v>12163184.46</v>
      </c>
      <c r="E95" s="14">
        <f aca="true" t="shared" si="4" ref="E95:E101">D95/C95*100</f>
        <v>7.7287662056673385</v>
      </c>
    </row>
    <row r="96" spans="1:5" ht="42.75">
      <c r="A96" s="17" t="s">
        <v>182</v>
      </c>
      <c r="B96" s="12" t="s">
        <v>183</v>
      </c>
      <c r="C96" s="13">
        <v>9004200</v>
      </c>
      <c r="D96" s="13">
        <v>751675</v>
      </c>
      <c r="E96" s="14">
        <f t="shared" si="4"/>
        <v>8.348048688389863</v>
      </c>
    </row>
    <row r="97" spans="1:5" ht="42.75">
      <c r="A97" s="17" t="s">
        <v>184</v>
      </c>
      <c r="B97" s="12" t="s">
        <v>185</v>
      </c>
      <c r="C97" s="13">
        <v>9004200</v>
      </c>
      <c r="D97" s="13">
        <v>751675</v>
      </c>
      <c r="E97" s="14">
        <f t="shared" si="4"/>
        <v>8.348048688389863</v>
      </c>
    </row>
    <row r="98" spans="1:5" ht="42.75">
      <c r="A98" s="17" t="s">
        <v>186</v>
      </c>
      <c r="B98" s="12" t="s">
        <v>187</v>
      </c>
      <c r="C98" s="13">
        <v>14264400</v>
      </c>
      <c r="D98" s="13">
        <v>2433083.39</v>
      </c>
      <c r="E98" s="14">
        <f t="shared" si="4"/>
        <v>17.057032822971873</v>
      </c>
    </row>
    <row r="99" spans="1:5" ht="42.75">
      <c r="A99" s="17" t="s">
        <v>188</v>
      </c>
      <c r="B99" s="12" t="s">
        <v>189</v>
      </c>
      <c r="C99" s="13">
        <v>14264400</v>
      </c>
      <c r="D99" s="13">
        <v>2433083.39</v>
      </c>
      <c r="E99" s="14">
        <f t="shared" si="4"/>
        <v>17.057032822971873</v>
      </c>
    </row>
    <row r="100" spans="1:5" ht="42.75">
      <c r="A100" s="17" t="s">
        <v>190</v>
      </c>
      <c r="B100" s="12" t="s">
        <v>191</v>
      </c>
      <c r="C100" s="13">
        <v>672900</v>
      </c>
      <c r="D100" s="13">
        <v>25003.79</v>
      </c>
      <c r="E100" s="14">
        <f t="shared" si="4"/>
        <v>3.715825531282509</v>
      </c>
    </row>
    <row r="101" spans="1:5" ht="57">
      <c r="A101" s="17" t="s">
        <v>192</v>
      </c>
      <c r="B101" s="12" t="s">
        <v>193</v>
      </c>
      <c r="C101" s="13">
        <v>672900</v>
      </c>
      <c r="D101" s="13">
        <v>25003.79</v>
      </c>
      <c r="E101" s="14">
        <f t="shared" si="4"/>
        <v>3.715825531282509</v>
      </c>
    </row>
    <row r="102" spans="1:5" ht="57">
      <c r="A102" s="17" t="s">
        <v>194</v>
      </c>
      <c r="B102" s="12" t="s">
        <v>195</v>
      </c>
      <c r="C102" s="13">
        <v>700</v>
      </c>
      <c r="D102" s="13" t="s">
        <v>5</v>
      </c>
      <c r="E102" s="14"/>
    </row>
    <row r="103" spans="1:5" ht="71.25">
      <c r="A103" s="17" t="s">
        <v>196</v>
      </c>
      <c r="B103" s="12" t="s">
        <v>197</v>
      </c>
      <c r="C103" s="13">
        <v>700</v>
      </c>
      <c r="D103" s="13" t="s">
        <v>5</v>
      </c>
      <c r="E103" s="14"/>
    </row>
    <row r="104" spans="1:5" ht="28.5">
      <c r="A104" s="17" t="s">
        <v>198</v>
      </c>
      <c r="B104" s="12" t="s">
        <v>199</v>
      </c>
      <c r="C104" s="13">
        <v>6047800</v>
      </c>
      <c r="D104" s="13">
        <v>555391.89</v>
      </c>
      <c r="E104" s="14">
        <f aca="true" t="shared" si="5" ref="E104:E109">D104/C104*100</f>
        <v>9.183370647177485</v>
      </c>
    </row>
    <row r="105" spans="1:5" ht="42.75">
      <c r="A105" s="17" t="s">
        <v>200</v>
      </c>
      <c r="B105" s="12" t="s">
        <v>201</v>
      </c>
      <c r="C105" s="13">
        <v>6047800</v>
      </c>
      <c r="D105" s="13">
        <v>555391.89</v>
      </c>
      <c r="E105" s="14">
        <f t="shared" si="5"/>
        <v>9.183370647177485</v>
      </c>
    </row>
    <row r="106" spans="1:5" ht="57">
      <c r="A106" s="17" t="s">
        <v>202</v>
      </c>
      <c r="B106" s="12" t="s">
        <v>203</v>
      </c>
      <c r="C106" s="13">
        <v>53500</v>
      </c>
      <c r="D106" s="13">
        <v>8030.39</v>
      </c>
      <c r="E106" s="14">
        <f t="shared" si="5"/>
        <v>15.010074766355142</v>
      </c>
    </row>
    <row r="107" spans="1:5" ht="57">
      <c r="A107" s="17" t="s">
        <v>204</v>
      </c>
      <c r="B107" s="12" t="s">
        <v>205</v>
      </c>
      <c r="C107" s="13">
        <v>53500</v>
      </c>
      <c r="D107" s="13">
        <v>8030.39</v>
      </c>
      <c r="E107" s="14">
        <f t="shared" si="5"/>
        <v>15.010074766355142</v>
      </c>
    </row>
    <row r="108" spans="1:5" ht="14.25">
      <c r="A108" s="17" t="s">
        <v>206</v>
      </c>
      <c r="B108" s="12" t="s">
        <v>207</v>
      </c>
      <c r="C108" s="13">
        <v>127332000</v>
      </c>
      <c r="D108" s="13">
        <v>8390000</v>
      </c>
      <c r="E108" s="14">
        <f t="shared" si="5"/>
        <v>6.589074231143782</v>
      </c>
    </row>
    <row r="109" spans="1:5" ht="14.25">
      <c r="A109" s="17" t="s">
        <v>208</v>
      </c>
      <c r="B109" s="12" t="s">
        <v>209</v>
      </c>
      <c r="C109" s="13">
        <v>127332000</v>
      </c>
      <c r="D109" s="13">
        <v>8390000</v>
      </c>
      <c r="E109" s="14">
        <f t="shared" si="5"/>
        <v>6.589074231143782</v>
      </c>
    </row>
    <row r="110" spans="1:5" ht="57">
      <c r="A110" s="17" t="s">
        <v>210</v>
      </c>
      <c r="B110" s="12" t="s">
        <v>211</v>
      </c>
      <c r="C110" s="13" t="s">
        <v>5</v>
      </c>
      <c r="D110" s="13">
        <v>-20159519.4</v>
      </c>
      <c r="E110" s="15"/>
    </row>
    <row r="111" spans="1:5" ht="57">
      <c r="A111" s="17" t="s">
        <v>212</v>
      </c>
      <c r="B111" s="12" t="s">
        <v>213</v>
      </c>
      <c r="C111" s="13" t="s">
        <v>5</v>
      </c>
      <c r="D111" s="13">
        <v>-20159519.4</v>
      </c>
      <c r="E111" s="15"/>
    </row>
    <row r="112" spans="1:5" ht="57.75" thickBot="1">
      <c r="A112" s="17" t="s">
        <v>214</v>
      </c>
      <c r="B112" s="12" t="s">
        <v>215</v>
      </c>
      <c r="C112" s="13" t="s">
        <v>5</v>
      </c>
      <c r="D112" s="13">
        <v>-20159519.4</v>
      </c>
      <c r="E112" s="15"/>
    </row>
    <row r="113" spans="1:4" ht="12.75" customHeight="1">
      <c r="A113" s="3"/>
      <c r="B113" s="9"/>
      <c r="C113" s="9"/>
      <c r="D113" s="9"/>
    </row>
    <row r="114" spans="1:4" ht="12.75" customHeight="1">
      <c r="A114" s="3"/>
      <c r="B114" s="10"/>
      <c r="C114" s="11"/>
      <c r="D114" s="11"/>
    </row>
  </sheetData>
  <sheetProtection/>
  <mergeCells count="6">
    <mergeCell ref="C4:C5"/>
    <mergeCell ref="D4:D5"/>
    <mergeCell ref="E4:E5"/>
    <mergeCell ref="A1:E2"/>
    <mergeCell ref="A4:A5"/>
    <mergeCell ref="B4:B5"/>
  </mergeCells>
  <printOptions/>
  <pageMargins left="0.9" right="0.15748031496062992" top="0.17" bottom="0.15748031496062992" header="0" footer="0"/>
  <pageSetup fitToHeight="9" fitToWidth="1" horizontalDpi="600" verticalDpi="600" orientation="portrait" paperSize="9" scale="72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="89" zoomScaleNormal="89" zoomScaleSheetLayoutView="100" zoomScalePageLayoutView="0" workbookViewId="0" topLeftCell="A1">
      <selection activeCell="B3" sqref="B3:B4"/>
    </sheetView>
  </sheetViews>
  <sheetFormatPr defaultColWidth="9.140625" defaultRowHeight="15"/>
  <cols>
    <col min="1" max="1" width="50.7109375" style="4" customWidth="1"/>
    <col min="2" max="2" width="19.421875" style="4" customWidth="1"/>
    <col min="3" max="4" width="18.7109375" style="4" customWidth="1"/>
    <col min="5" max="5" width="10.7109375" style="18" customWidth="1"/>
    <col min="6" max="16384" width="9.140625" style="4" customWidth="1"/>
  </cols>
  <sheetData>
    <row r="1" spans="1:5" ht="36.75" customHeight="1">
      <c r="A1" s="52" t="s">
        <v>313</v>
      </c>
      <c r="B1" s="52"/>
      <c r="C1" s="52"/>
      <c r="D1" s="52"/>
      <c r="E1" s="52"/>
    </row>
    <row r="2" spans="1:4" ht="12.75" customHeight="1">
      <c r="A2" s="34"/>
      <c r="B2" s="19"/>
      <c r="C2" s="20"/>
      <c r="D2" s="7"/>
    </row>
    <row r="3" spans="1:5" ht="11.25" customHeight="1">
      <c r="A3" s="45" t="s">
        <v>2</v>
      </c>
      <c r="B3" s="48" t="s">
        <v>216</v>
      </c>
      <c r="C3" s="50" t="s">
        <v>314</v>
      </c>
      <c r="D3" s="50" t="s">
        <v>310</v>
      </c>
      <c r="E3" s="47" t="s">
        <v>309</v>
      </c>
    </row>
    <row r="4" spans="1:5" ht="44.25" customHeight="1" thickBot="1">
      <c r="A4" s="46"/>
      <c r="B4" s="49"/>
      <c r="C4" s="51"/>
      <c r="D4" s="51"/>
      <c r="E4" s="47"/>
    </row>
    <row r="5" spans="1:5" ht="32.25" customHeight="1">
      <c r="A5" s="35" t="s">
        <v>217</v>
      </c>
      <c r="B5" s="25" t="s">
        <v>4</v>
      </c>
      <c r="C5" s="26">
        <v>2301899186.08</v>
      </c>
      <c r="D5" s="26">
        <v>45984229.18</v>
      </c>
      <c r="E5" s="27">
        <f>D5/C5*100</f>
        <v>1.997664774290505</v>
      </c>
    </row>
    <row r="6" spans="1:5" ht="14.25">
      <c r="A6" s="36" t="s">
        <v>6</v>
      </c>
      <c r="B6" s="22"/>
      <c r="C6" s="12"/>
      <c r="D6" s="12"/>
      <c r="E6" s="14"/>
    </row>
    <row r="7" spans="1:5" ht="42.75">
      <c r="A7" s="37" t="s">
        <v>218</v>
      </c>
      <c r="B7" s="22" t="s">
        <v>219</v>
      </c>
      <c r="C7" s="13">
        <v>64490200</v>
      </c>
      <c r="D7" s="13">
        <v>2195175.51</v>
      </c>
      <c r="E7" s="14">
        <f>D7/C7*100</f>
        <v>3.4038900639166876</v>
      </c>
    </row>
    <row r="8" spans="1:5" ht="71.25">
      <c r="A8" s="37" t="s">
        <v>220</v>
      </c>
      <c r="B8" s="22" t="s">
        <v>221</v>
      </c>
      <c r="C8" s="13">
        <v>3579000</v>
      </c>
      <c r="D8" s="13">
        <v>66711.18</v>
      </c>
      <c r="E8" s="14">
        <f>D8/C8*100</f>
        <v>1.8639614417435038</v>
      </c>
    </row>
    <row r="9" spans="1:5" ht="85.5">
      <c r="A9" s="37" t="s">
        <v>222</v>
      </c>
      <c r="B9" s="22" t="s">
        <v>223</v>
      </c>
      <c r="C9" s="13">
        <v>1460000</v>
      </c>
      <c r="D9" s="13">
        <v>13512.84</v>
      </c>
      <c r="E9" s="14">
        <f>D9/C9*100</f>
        <v>0.9255369863013698</v>
      </c>
    </row>
    <row r="10" spans="1:5" ht="85.5">
      <c r="A10" s="37" t="s">
        <v>224</v>
      </c>
      <c r="B10" s="22" t="s">
        <v>225</v>
      </c>
      <c r="C10" s="13">
        <v>10983100</v>
      </c>
      <c r="D10" s="13">
        <v>271058.78</v>
      </c>
      <c r="E10" s="14">
        <f>D10/C10*100</f>
        <v>2.46796241498302</v>
      </c>
    </row>
    <row r="11" spans="1:5" ht="42.75">
      <c r="A11" s="37" t="s">
        <v>226</v>
      </c>
      <c r="B11" s="22" t="s">
        <v>227</v>
      </c>
      <c r="C11" s="13">
        <v>700</v>
      </c>
      <c r="D11" s="13" t="s">
        <v>5</v>
      </c>
      <c r="E11" s="14"/>
    </row>
    <row r="12" spans="1:5" ht="71.25">
      <c r="A12" s="37" t="s">
        <v>228</v>
      </c>
      <c r="B12" s="22" t="s">
        <v>229</v>
      </c>
      <c r="C12" s="13">
        <v>8044300</v>
      </c>
      <c r="D12" s="13">
        <v>377829.22</v>
      </c>
      <c r="E12" s="14">
        <f>D12/C12*100</f>
        <v>4.696856407642678</v>
      </c>
    </row>
    <row r="13" spans="1:5" ht="42.75">
      <c r="A13" s="37" t="s">
        <v>230</v>
      </c>
      <c r="B13" s="22" t="s">
        <v>231</v>
      </c>
      <c r="C13" s="13">
        <v>2234000</v>
      </c>
      <c r="D13" s="13" t="s">
        <v>5</v>
      </c>
      <c r="E13" s="14"/>
    </row>
    <row r="14" spans="1:5" ht="42.75">
      <c r="A14" s="37" t="s">
        <v>232</v>
      </c>
      <c r="B14" s="22" t="s">
        <v>233</v>
      </c>
      <c r="C14" s="13">
        <v>38189100</v>
      </c>
      <c r="D14" s="13">
        <v>1466063.49</v>
      </c>
      <c r="E14" s="14">
        <f aca="true" t="shared" si="0" ref="E14:E20">D14/C14*100</f>
        <v>3.8389579487340626</v>
      </c>
    </row>
    <row r="15" spans="1:5" ht="42.75">
      <c r="A15" s="37" t="s">
        <v>234</v>
      </c>
      <c r="B15" s="22" t="s">
        <v>235</v>
      </c>
      <c r="C15" s="13">
        <v>672900</v>
      </c>
      <c r="D15" s="13">
        <v>25003.79</v>
      </c>
      <c r="E15" s="14">
        <f t="shared" si="0"/>
        <v>3.715825531282509</v>
      </c>
    </row>
    <row r="16" spans="1:5" ht="42.75">
      <c r="A16" s="37" t="s">
        <v>236</v>
      </c>
      <c r="B16" s="22" t="s">
        <v>237</v>
      </c>
      <c r="C16" s="13">
        <v>672900</v>
      </c>
      <c r="D16" s="13">
        <v>25003.79</v>
      </c>
      <c r="E16" s="14">
        <f t="shared" si="0"/>
        <v>3.715825531282509</v>
      </c>
    </row>
    <row r="17" spans="1:5" ht="57">
      <c r="A17" s="37" t="s">
        <v>238</v>
      </c>
      <c r="B17" s="22" t="s">
        <v>239</v>
      </c>
      <c r="C17" s="13">
        <v>7788500</v>
      </c>
      <c r="D17" s="13">
        <v>329859.78</v>
      </c>
      <c r="E17" s="14">
        <f t="shared" si="0"/>
        <v>4.2352157668357195</v>
      </c>
    </row>
    <row r="18" spans="1:5" ht="71.25">
      <c r="A18" s="37" t="s">
        <v>240</v>
      </c>
      <c r="B18" s="22" t="s">
        <v>241</v>
      </c>
      <c r="C18" s="13">
        <v>7650000</v>
      </c>
      <c r="D18" s="13">
        <v>326859.78</v>
      </c>
      <c r="E18" s="14">
        <f t="shared" si="0"/>
        <v>4.272676862745098</v>
      </c>
    </row>
    <row r="19" spans="1:5" ht="57">
      <c r="A19" s="37" t="s">
        <v>242</v>
      </c>
      <c r="B19" s="22" t="s">
        <v>243</v>
      </c>
      <c r="C19" s="13">
        <v>138500</v>
      </c>
      <c r="D19" s="13">
        <v>3000</v>
      </c>
      <c r="E19" s="14">
        <f t="shared" si="0"/>
        <v>2.166064981949458</v>
      </c>
    </row>
    <row r="20" spans="1:5" ht="42.75">
      <c r="A20" s="37" t="s">
        <v>244</v>
      </c>
      <c r="B20" s="22" t="s">
        <v>245</v>
      </c>
      <c r="C20" s="13">
        <v>173157800</v>
      </c>
      <c r="D20" s="13">
        <v>17849682.5</v>
      </c>
      <c r="E20" s="14">
        <f t="shared" si="0"/>
        <v>10.30833291945266</v>
      </c>
    </row>
    <row r="21" spans="1:5" ht="42.75">
      <c r="A21" s="37" t="s">
        <v>246</v>
      </c>
      <c r="B21" s="22" t="s">
        <v>247</v>
      </c>
      <c r="C21" s="13">
        <v>230900</v>
      </c>
      <c r="D21" s="13" t="s">
        <v>5</v>
      </c>
      <c r="E21" s="14"/>
    </row>
    <row r="22" spans="1:5" ht="42.75">
      <c r="A22" s="37" t="s">
        <v>248</v>
      </c>
      <c r="B22" s="22" t="s">
        <v>249</v>
      </c>
      <c r="C22" s="13">
        <v>32417100</v>
      </c>
      <c r="D22" s="13">
        <v>1701685.05</v>
      </c>
      <c r="E22" s="14">
        <f aca="true" t="shared" si="1" ref="E22:E41">D22/C22*100</f>
        <v>5.24934386481209</v>
      </c>
    </row>
    <row r="23" spans="1:5" ht="42.75">
      <c r="A23" s="37" t="s">
        <v>250</v>
      </c>
      <c r="B23" s="22" t="s">
        <v>251</v>
      </c>
      <c r="C23" s="13">
        <v>75055000</v>
      </c>
      <c r="D23" s="13">
        <v>1947997.45</v>
      </c>
      <c r="E23" s="14">
        <f t="shared" si="1"/>
        <v>2.595426620478316</v>
      </c>
    </row>
    <row r="24" spans="1:5" ht="57">
      <c r="A24" s="37" t="s">
        <v>252</v>
      </c>
      <c r="B24" s="22" t="s">
        <v>253</v>
      </c>
      <c r="C24" s="13">
        <v>65454800</v>
      </c>
      <c r="D24" s="13">
        <v>14200000</v>
      </c>
      <c r="E24" s="14">
        <f t="shared" si="1"/>
        <v>21.694360077488586</v>
      </c>
    </row>
    <row r="25" spans="1:5" ht="42.75">
      <c r="A25" s="37" t="s">
        <v>254</v>
      </c>
      <c r="B25" s="22" t="s">
        <v>255</v>
      </c>
      <c r="C25" s="13">
        <v>1321340686.08</v>
      </c>
      <c r="D25" s="13">
        <v>12534718.22</v>
      </c>
      <c r="E25" s="14">
        <f t="shared" si="1"/>
        <v>0.9486363624499105</v>
      </c>
    </row>
    <row r="26" spans="1:5" ht="42.75">
      <c r="A26" s="37" t="s">
        <v>256</v>
      </c>
      <c r="B26" s="22" t="s">
        <v>257</v>
      </c>
      <c r="C26" s="13">
        <v>338080286.08</v>
      </c>
      <c r="D26" s="13">
        <v>388438.07</v>
      </c>
      <c r="E26" s="14">
        <f t="shared" si="1"/>
        <v>0.11489521453731966</v>
      </c>
    </row>
    <row r="27" spans="1:5" ht="42.75">
      <c r="A27" s="37" t="s">
        <v>258</v>
      </c>
      <c r="B27" s="22" t="s">
        <v>259</v>
      </c>
      <c r="C27" s="13">
        <v>826258071</v>
      </c>
      <c r="D27" s="13">
        <v>11163321.87</v>
      </c>
      <c r="E27" s="14">
        <f t="shared" si="1"/>
        <v>1.3510696308829155</v>
      </c>
    </row>
    <row r="28" spans="1:5" ht="42.75">
      <c r="A28" s="37" t="s">
        <v>260</v>
      </c>
      <c r="B28" s="22" t="s">
        <v>261</v>
      </c>
      <c r="C28" s="13">
        <v>126696329</v>
      </c>
      <c r="D28" s="13">
        <v>556960.47</v>
      </c>
      <c r="E28" s="14">
        <f t="shared" si="1"/>
        <v>0.43960268967224775</v>
      </c>
    </row>
    <row r="29" spans="1:5" ht="57">
      <c r="A29" s="37" t="s">
        <v>262</v>
      </c>
      <c r="B29" s="22" t="s">
        <v>263</v>
      </c>
      <c r="C29" s="13">
        <v>30306000</v>
      </c>
      <c r="D29" s="13">
        <v>425997.81</v>
      </c>
      <c r="E29" s="14">
        <f t="shared" si="1"/>
        <v>1.405655018808157</v>
      </c>
    </row>
    <row r="30" spans="1:5" ht="42.75">
      <c r="A30" s="37" t="s">
        <v>264</v>
      </c>
      <c r="B30" s="22" t="s">
        <v>265</v>
      </c>
      <c r="C30" s="13">
        <v>637050500</v>
      </c>
      <c r="D30" s="13">
        <v>5334465.33</v>
      </c>
      <c r="E30" s="14">
        <f t="shared" si="1"/>
        <v>0.8373693027475845</v>
      </c>
    </row>
    <row r="31" spans="1:5" ht="42.75">
      <c r="A31" s="37" t="s">
        <v>266</v>
      </c>
      <c r="B31" s="22" t="s">
        <v>267</v>
      </c>
      <c r="C31" s="13">
        <v>137813590</v>
      </c>
      <c r="D31" s="13">
        <v>2151009.72</v>
      </c>
      <c r="E31" s="14">
        <f t="shared" si="1"/>
        <v>1.5608110346737214</v>
      </c>
    </row>
    <row r="32" spans="1:5" ht="42.75">
      <c r="A32" s="37" t="s">
        <v>268</v>
      </c>
      <c r="B32" s="22" t="s">
        <v>269</v>
      </c>
      <c r="C32" s="13">
        <v>428175700</v>
      </c>
      <c r="D32" s="13">
        <v>1857201.89</v>
      </c>
      <c r="E32" s="14">
        <f t="shared" si="1"/>
        <v>0.4337476157568026</v>
      </c>
    </row>
    <row r="33" spans="1:5" ht="42.75">
      <c r="A33" s="37" t="s">
        <v>270</v>
      </c>
      <c r="B33" s="22" t="s">
        <v>271</v>
      </c>
      <c r="C33" s="13">
        <v>33198240</v>
      </c>
      <c r="D33" s="13">
        <v>805664.96</v>
      </c>
      <c r="E33" s="14">
        <f t="shared" si="1"/>
        <v>2.426830337993821</v>
      </c>
    </row>
    <row r="34" spans="1:5" ht="42.75">
      <c r="A34" s="37" t="s">
        <v>272</v>
      </c>
      <c r="B34" s="22" t="s">
        <v>273</v>
      </c>
      <c r="C34" s="13">
        <v>22488140</v>
      </c>
      <c r="D34" s="13">
        <v>112172.09</v>
      </c>
      <c r="E34" s="14">
        <f t="shared" si="1"/>
        <v>0.4988055481689459</v>
      </c>
    </row>
    <row r="35" spans="1:5" ht="42.75">
      <c r="A35" s="37" t="s">
        <v>274</v>
      </c>
      <c r="B35" s="22" t="s">
        <v>275</v>
      </c>
      <c r="C35" s="13">
        <v>15374830</v>
      </c>
      <c r="D35" s="13">
        <v>408416.67</v>
      </c>
      <c r="E35" s="14">
        <f t="shared" si="1"/>
        <v>2.656397956920499</v>
      </c>
    </row>
    <row r="36" spans="1:5" ht="42.75">
      <c r="A36" s="37" t="s">
        <v>276</v>
      </c>
      <c r="B36" s="22" t="s">
        <v>277</v>
      </c>
      <c r="C36" s="13">
        <v>56205900</v>
      </c>
      <c r="D36" s="13">
        <v>5941468.41</v>
      </c>
      <c r="E36" s="14">
        <f t="shared" si="1"/>
        <v>10.57089809076983</v>
      </c>
    </row>
    <row r="37" spans="1:5" ht="42.75">
      <c r="A37" s="37" t="s">
        <v>278</v>
      </c>
      <c r="B37" s="22" t="s">
        <v>279</v>
      </c>
      <c r="C37" s="13">
        <v>56205900</v>
      </c>
      <c r="D37" s="13">
        <v>5941468.41</v>
      </c>
      <c r="E37" s="14">
        <f t="shared" si="1"/>
        <v>10.57089809076983</v>
      </c>
    </row>
    <row r="38" spans="1:5" ht="42.75">
      <c r="A38" s="37" t="s">
        <v>280</v>
      </c>
      <c r="B38" s="22" t="s">
        <v>281</v>
      </c>
      <c r="C38" s="13">
        <v>298000</v>
      </c>
      <c r="D38" s="13">
        <v>3000</v>
      </c>
      <c r="E38" s="14">
        <f t="shared" si="1"/>
        <v>1.006711409395973</v>
      </c>
    </row>
    <row r="39" spans="1:5" ht="42.75">
      <c r="A39" s="37" t="s">
        <v>282</v>
      </c>
      <c r="B39" s="22" t="s">
        <v>283</v>
      </c>
      <c r="C39" s="13">
        <v>298000</v>
      </c>
      <c r="D39" s="13">
        <v>3000</v>
      </c>
      <c r="E39" s="14">
        <f t="shared" si="1"/>
        <v>1.006711409395973</v>
      </c>
    </row>
    <row r="40" spans="1:5" ht="42.75">
      <c r="A40" s="37" t="s">
        <v>284</v>
      </c>
      <c r="B40" s="22" t="s">
        <v>285</v>
      </c>
      <c r="C40" s="13">
        <v>30325300</v>
      </c>
      <c r="D40" s="13">
        <v>1626803.35</v>
      </c>
      <c r="E40" s="14">
        <f t="shared" si="1"/>
        <v>5.364508677572852</v>
      </c>
    </row>
    <row r="41" spans="1:5" ht="42.75">
      <c r="A41" s="37" t="s">
        <v>286</v>
      </c>
      <c r="B41" s="22" t="s">
        <v>287</v>
      </c>
      <c r="C41" s="13">
        <v>26929747</v>
      </c>
      <c r="D41" s="13">
        <v>1578731.06</v>
      </c>
      <c r="E41" s="14">
        <f t="shared" si="1"/>
        <v>5.862405836935639</v>
      </c>
    </row>
    <row r="42" spans="1:5" ht="42.75">
      <c r="A42" s="37" t="s">
        <v>288</v>
      </c>
      <c r="B42" s="22" t="s">
        <v>289</v>
      </c>
      <c r="C42" s="13">
        <v>1491000</v>
      </c>
      <c r="D42" s="13" t="s">
        <v>5</v>
      </c>
      <c r="E42" s="14"/>
    </row>
    <row r="43" spans="1:5" ht="42.75">
      <c r="A43" s="37" t="s">
        <v>290</v>
      </c>
      <c r="B43" s="22" t="s">
        <v>291</v>
      </c>
      <c r="C43" s="13">
        <v>1904553</v>
      </c>
      <c r="D43" s="13">
        <v>48072.29</v>
      </c>
      <c r="E43" s="14">
        <f>D43/C43*100</f>
        <v>2.524072052602369</v>
      </c>
    </row>
    <row r="44" spans="1:5" ht="42.75">
      <c r="A44" s="37" t="s">
        <v>292</v>
      </c>
      <c r="B44" s="22" t="s">
        <v>293</v>
      </c>
      <c r="C44" s="13">
        <v>9849400</v>
      </c>
      <c r="D44" s="13">
        <v>144052.29</v>
      </c>
      <c r="E44" s="14">
        <f>D44/C44*100</f>
        <v>1.4625488862265723</v>
      </c>
    </row>
    <row r="45" spans="1:5" ht="42.75">
      <c r="A45" s="37" t="s">
        <v>294</v>
      </c>
      <c r="B45" s="22" t="s">
        <v>295</v>
      </c>
      <c r="C45" s="13">
        <v>9482100</v>
      </c>
      <c r="D45" s="13">
        <v>144052.29</v>
      </c>
      <c r="E45" s="14">
        <f>D45/C45*100</f>
        <v>1.5192023918752176</v>
      </c>
    </row>
    <row r="46" spans="1:5" ht="42.75">
      <c r="A46" s="37" t="s">
        <v>296</v>
      </c>
      <c r="B46" s="22" t="s">
        <v>297</v>
      </c>
      <c r="C46" s="13">
        <v>344800</v>
      </c>
      <c r="D46" s="13" t="s">
        <v>5</v>
      </c>
      <c r="E46" s="14"/>
    </row>
    <row r="47" spans="1:5" ht="42.75">
      <c r="A47" s="37" t="s">
        <v>298</v>
      </c>
      <c r="B47" s="22" t="s">
        <v>299</v>
      </c>
      <c r="C47" s="13">
        <v>22500</v>
      </c>
      <c r="D47" s="13" t="s">
        <v>5</v>
      </c>
      <c r="E47" s="14"/>
    </row>
    <row r="48" spans="1:5" ht="42.75">
      <c r="A48" s="37" t="s">
        <v>300</v>
      </c>
      <c r="B48" s="22" t="s">
        <v>301</v>
      </c>
      <c r="C48" s="13">
        <v>700000</v>
      </c>
      <c r="D48" s="13" t="s">
        <v>5</v>
      </c>
      <c r="E48" s="14"/>
    </row>
    <row r="49" spans="1:5" ht="42.75">
      <c r="A49" s="37" t="s">
        <v>302</v>
      </c>
      <c r="B49" s="22" t="s">
        <v>303</v>
      </c>
      <c r="C49" s="13">
        <v>700000</v>
      </c>
      <c r="D49" s="13" t="s">
        <v>5</v>
      </c>
      <c r="E49" s="14"/>
    </row>
    <row r="50" spans="1:5" ht="57">
      <c r="A50" s="37" t="s">
        <v>304</v>
      </c>
      <c r="B50" s="22" t="s">
        <v>305</v>
      </c>
      <c r="C50" s="13">
        <v>20000</v>
      </c>
      <c r="D50" s="13" t="s">
        <v>5</v>
      </c>
      <c r="E50" s="14"/>
    </row>
    <row r="51" spans="1:5" ht="57.75" thickBot="1">
      <c r="A51" s="37" t="s">
        <v>306</v>
      </c>
      <c r="B51" s="22" t="s">
        <v>307</v>
      </c>
      <c r="C51" s="13">
        <v>20000</v>
      </c>
      <c r="D51" s="13" t="s">
        <v>5</v>
      </c>
      <c r="E51" s="14"/>
    </row>
    <row r="52" spans="1:5" ht="15" thickBot="1">
      <c r="A52" s="38"/>
      <c r="B52" s="23"/>
      <c r="C52" s="24"/>
      <c r="D52" s="24"/>
      <c r="E52" s="14"/>
    </row>
    <row r="53" spans="1:5" s="33" customFormat="1" ht="29.25" thickBot="1">
      <c r="A53" s="39" t="s">
        <v>308</v>
      </c>
      <c r="B53" s="31" t="s">
        <v>4</v>
      </c>
      <c r="C53" s="32" t="s">
        <v>5</v>
      </c>
      <c r="D53" s="32">
        <v>-24258556.08</v>
      </c>
      <c r="E53" s="27"/>
    </row>
    <row r="54" spans="1:4" ht="12.75" customHeight="1">
      <c r="A54" s="40"/>
      <c r="B54" s="21"/>
      <c r="C54" s="9"/>
      <c r="D54" s="9"/>
    </row>
    <row r="55" spans="1:4" ht="12.75" customHeight="1">
      <c r="A55" s="3"/>
      <c r="B55" s="10"/>
      <c r="C55" s="11"/>
      <c r="D55" s="11"/>
    </row>
  </sheetData>
  <sheetProtection/>
  <mergeCells count="6">
    <mergeCell ref="E3:E4"/>
    <mergeCell ref="A3:A4"/>
    <mergeCell ref="B3:B4"/>
    <mergeCell ref="C3:C4"/>
    <mergeCell ref="D3:D4"/>
    <mergeCell ref="A1:E1"/>
  </mergeCells>
  <printOptions/>
  <pageMargins left="0.81" right="0.15748031496062992" top="0.33" bottom="0.16" header="0" footer="0"/>
  <pageSetup fitToHeight="0" fitToWidth="1" horizontalDpi="600" verticalDpi="600" orientation="portrait" paperSize="9" scale="77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2023-08-30T13:25:36Z</cp:lastPrinted>
  <dcterms:created xsi:type="dcterms:W3CDTF">2023-03-01T03:24:45Z</dcterms:created>
  <dcterms:modified xsi:type="dcterms:W3CDTF">2023-08-31T11:58:29Z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