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'Расходы'!$1:$4</definedName>
    <definedName name="_xlnm.Print_Area" localSheetId="0">'Доходы'!$A$1:$E$129</definedName>
  </definedNames>
  <calcPr fullCalcOnLoad="1"/>
</workbook>
</file>

<file path=xl/sharedStrings.xml><?xml version="1.0" encoding="utf-8"?>
<sst xmlns="http://schemas.openxmlformats.org/spreadsheetml/2006/main" count="379" uniqueCount="352">
  <si>
    <t>Наименование 
показателя</t>
  </si>
  <si>
    <t>Код дохода по бюджетной классификации</t>
  </si>
  <si>
    <t>Наименование показателя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</si>
  <si>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</si>
  <si>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</si>
  <si>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</si>
  <si>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</si>
  <si>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</si>
  <si>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</si>
  <si>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</si>
  <si>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</si>
  <si>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</si>
  <si>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</si>
  <si>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</si>
  <si>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</si>
  <si>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</si>
  <si>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</si>
  <si>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</si>
  <si>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</si>
  <si>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</si>
  <si>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</si>
  <si>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</si>
  <si>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</si>
  <si>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</si>
  <si>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</si>
  <si>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</si>
  <si>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</si>
  <si>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</si>
  <si>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</si>
  <si>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</si>
  <si>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</si>
  <si>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</si>
  <si>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</si>
  <si>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</si>
  <si>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</si>
  <si>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</si>
  <si>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</si>
  <si>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</si>
  <si>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</si>
  <si>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</si>
  <si>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</si>
  <si>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</si>
  <si>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</si>
  <si>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</si>
  <si>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</si>
  <si>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</si>
  <si>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</si>
  <si>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</si>
  <si>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</si>
  <si>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</si>
  <si>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</si>
  <si>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</si>
  <si>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</si>
  <si>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</si>
  <si>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</si>
  <si>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</si>
  <si>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</si>
  <si>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</si>
  <si>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</si>
  <si>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</si>
  <si>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</si>
  <si>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</si>
  <si>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</si>
  <si>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</si>
  <si>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</si>
  <si>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</si>
  <si>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</si>
  <si>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</si>
  <si>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</si>
  <si>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</si>
  <si>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</si>
  <si>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</si>
  <si>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</si>
  <si>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</si>
  <si>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</si>
  <si>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</si>
  <si>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</si>
  <si>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</si>
  <si>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</si>
  <si>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</si>
  <si>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</si>
  <si>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</si>
  <si>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</si>
  <si>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</si>
  <si>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</si>
  <si>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</si>
  <si>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</si>
  <si>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</si>
  <si>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</si>
  <si>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</si>
  <si>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</si>
  <si>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</si>
  <si>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</si>
  <si>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</si>
  <si>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</si>
  <si>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</si>
  <si>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</si>
  <si>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</si>
  <si>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</si>
  <si>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</si>
  <si>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</si>
  <si>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</si>
  <si>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</si>
  <si>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</si>
  <si>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</si>
  <si>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</si>
  <si>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</si>
  <si>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</si>
  <si>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</si>
  <si>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</si>
  <si>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</si>
  <si>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</si>
  <si>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</si>
  <si>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</si>
  <si>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</si>
  <si>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</si>
  <si>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</si>
  <si>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</si>
  <si>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</si>
  <si>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</si>
  <si>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</si>
  <si>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</si>
  <si>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</si>
  <si>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</si>
  <si>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</si>
  <si>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</si>
  <si>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</si>
  <si>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</si>
  <si>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</si>
  <si>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</si>
  <si>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</si>
  <si>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</si>
  <si>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</si>
  <si>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</si>
  <si>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</si>
  <si>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</si>
  <si>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</si>
  <si>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</si>
  <si>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</si>
  <si>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</si>
  <si>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</si>
  <si>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</si>
  <si>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</si>
  <si>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</si>
  <si>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</si>
  <si>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</si>
  <si>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</si>
  <si>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</si>
  <si>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</si>
  <si>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</si>
  <si>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</si>
  <si>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</si>
  <si>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</si>
  <si>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</si>
  <si>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</si>
  <si>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</si>
  <si>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</si>
  <si>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</si>
  <si>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</si>
  <si>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</si>
  <si>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</si>
  <si>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</si>
  <si>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</si>
  <si>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</si>
  <si>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</si>
  <si>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</si>
  <si>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</si>
  <si>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</si>
  <si>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</si>
  <si>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</si>
  <si>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</si>
  <si>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</si>
  <si>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</si>
  <si>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</si>
  <si>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</si>
  <si>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</si>
  <si>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</si>
  <si>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</si>
  <si>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 Субсидии бюджетам на государственную поддержку организаций, входящих в систему спортивной подготовки</t>
  </si>
  <si>
    <t xml:space="preserve"> 000 2022508100 0000 150</t>
  </si>
  <si>
    <t xml:space="preserve">  Субсидии бюджетам городских округов на государственную поддержку организаций, входящих в систему спортивной подготовки</t>
  </si>
  <si>
    <t xml:space="preserve"> 000 2022508104 0000 150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</si>
  <si>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</si>
  <si>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</si>
  <si>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</si>
  <si>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</si>
  <si>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</si>
  <si>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</si>
  <si>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</si>
  <si>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</si>
  <si>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</si>
  <si>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</si>
  <si>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</si>
  <si>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</si>
  <si>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</si>
  <si>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</si>
  <si>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</si>
  <si>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</si>
  <si>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</si>
  <si>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</si>
  <si>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</si>
  <si>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</si>
  <si>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</si>
  <si>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</si>
  <si>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</si>
  <si>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</si>
  <si>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</si>
  <si>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</si>
  <si>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</si>
  <si>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</si>
  <si>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</si>
  <si>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</si>
  <si>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</si>
  <si>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</si>
  <si>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</si>
  <si>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</si>
  <si>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</si>
  <si>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</si>
  <si>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</si>
  <si>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</si>
  <si>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</si>
  <si>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</si>
  <si>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</si>
  <si>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</si>
  <si>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</si>
  <si>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</si>
  <si>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</si>
  <si>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</si>
  <si>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</si>
  <si>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</si>
  <si>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</si>
  <si>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</si>
  <si>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</si>
  <si>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</si>
  <si>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</si>
  <si>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</si>
  <si>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</si>
  <si>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</si>
  <si>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</si>
  <si>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</si>
  <si>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</si>
  <si>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</si>
  <si>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</si>
  <si>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</si>
  <si>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</si>
  <si>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</si>
  <si>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</si>
  <si>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</si>
  <si>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</si>
  <si>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</si>
  <si>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</si>
  <si>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</si>
  <si>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</si>
  <si>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Код расхода по бюджетной классификации</t>
  </si>
  <si>
    <t>Расходы бюджета - всего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</si>
  <si>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</si>
  <si>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</si>
  <si>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</si>
  <si>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</si>
  <si>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</si>
  <si>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</si>
  <si>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</si>
  <si>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</si>
  <si>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</si>
  <si>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</si>
  <si>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</si>
  <si>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</si>
  <si>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</si>
  <si>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</si>
  <si>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</si>
  <si>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</si>
  <si>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</si>
  <si>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</si>
  <si>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</si>
  <si>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</si>
  <si>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</si>
  <si>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</si>
  <si>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</si>
  <si>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</si>
  <si>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</si>
  <si>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</si>
  <si>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</si>
  <si>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</si>
  <si>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</si>
  <si>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</si>
  <si>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</si>
  <si>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</si>
  <si>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</si>
  <si>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</si>
  <si>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</si>
  <si>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</si>
  <si>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</si>
  <si>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</si>
  <si>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</si>
  <si>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</si>
  <si>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</si>
  <si>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</si>
  <si>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</si>
  <si>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</si>
  <si>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</si>
  <si>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</si>
  <si>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</si>
  <si>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</si>
  <si>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</si>
  <si>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</si>
  <si>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</si>
  <si>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</si>
  <si>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</si>
  <si>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</si>
  <si>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</si>
  <si>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</si>
  <si>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</si>
  <si>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</si>
  <si>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</si>
  <si>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</si>
  <si>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</si>
  <si>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</si>
  <si>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 
ЗДРАВООХРАНЕНИЕ
</t>
  </si>
  <si>
    <t xml:space="preserve"> 000 0900 0000000000 000</t>
  </si>
  <si>
    <t xml:space="preserve">  
Другие вопросы в области здравоохранения
</t>
  </si>
  <si>
    <t xml:space="preserve"> 000 0909 0000000000 000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</si>
  <si>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</si>
  <si>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</si>
  <si>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</si>
  <si>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</si>
  <si>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</si>
  <si>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</si>
  <si>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Другие вопросы в области социальной политики
</t>
  </si>
  <si>
    <t xml:space="preserve"> 000 1006 0000000000 000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</si>
  <si>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</si>
  <si>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</si>
  <si>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</si>
  <si>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</si>
  <si>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</si>
  <si>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</si>
  <si>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</si>
  <si>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</si>
  <si>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</si>
  <si>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</si>
  <si>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</si>
  <si>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</si>
  <si>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</si>
  <si>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</si>
  <si>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</si>
  <si>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</si>
  <si>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>Результат исполнения бюджета (дефицит / профицит)</t>
  </si>
  <si>
    <t>Утвержденные бюджетные назначения на 2023 год, руб.</t>
  </si>
  <si>
    <t>Процент исполнения, %</t>
  </si>
  <si>
    <t>Информация об исполнении доходов бюджета Волчанского городского округа по состоянию на 01.12.2023 года</t>
  </si>
  <si>
    <t>Исполнено на 01.12.2023 года, руб.</t>
  </si>
  <si>
    <t>Информация об исполнении бюджета Волчанского округа по расходам на 01.12.2023 года</t>
  </si>
  <si>
    <t>Исполнено на 01.12.2023, 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</si>
</sst>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"/>
  </numFmts>
  <fonts count="71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0"/>
    </font>
    <font>
      <b/>
      <sz val="8"/>
      <color indexed="8"/>
      <name val="Liberation Serif"/>
      <family val="0"/>
    </font>
    <font>
      <sz val="10"/>
      <color indexed="8"/>
      <name val="Liberation Serif"/>
      <family val="0"/>
    </font>
    <font>
      <sz val="11"/>
      <color indexed="8"/>
      <name val="Liberation Serif"/>
      <family val="0"/>
    </font>
    <font>
      <b/>
      <i/>
      <sz val="8"/>
      <color indexed="8"/>
      <name val="Liberation Serif"/>
      <family val="0"/>
    </font>
    <font>
      <b/>
      <sz val="11"/>
      <color indexed="8"/>
      <name val="Liberation Serif"/>
      <family val="0"/>
    </font>
    <font>
      <sz val="6"/>
      <color indexed="8"/>
      <name val="Liberation Serif"/>
      <family val="0"/>
    </font>
    <font>
      <b/>
      <sz val="12"/>
      <color indexed="8"/>
      <name val="Liberation Serif"/>
      <family val="0"/>
    </font>
    <font>
      <b/>
      <sz val="10"/>
      <color indexed="8"/>
      <name val="Liberation Serif"/>
      <family val="0"/>
    </font>
    <font>
      <sz val="9"/>
      <color indexed="8"/>
      <name val="Liberation Serif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Liberation Serif"/>
      <family val="0"/>
    </font>
    <font>
      <b/>
      <sz val="8"/>
      <color rgb="FF000000"/>
      <name val="Liberation Serif"/>
      <family val="0"/>
    </font>
    <font>
      <sz val="10"/>
      <color rgb="FF000000"/>
      <name val="Liberation Serif"/>
      <family val="0"/>
    </font>
    <font>
      <sz val="11"/>
      <color rgb="FF000000"/>
      <name val="Liberation Serif"/>
      <family val="0"/>
    </font>
    <font>
      <b/>
      <i/>
      <sz val="8"/>
      <color rgb="FF000000"/>
      <name val="Liberation Serif"/>
      <family val="0"/>
    </font>
    <font>
      <b/>
      <sz val="11"/>
      <color rgb="FF000000"/>
      <name val="Liberation Serif"/>
      <family val="0"/>
    </font>
    <font>
      <sz val="6"/>
      <color rgb="FF000000"/>
      <name val="Liberation Serif"/>
      <family val="0"/>
    </font>
    <font>
      <b/>
      <sz val="12"/>
      <color rgb="FF000000"/>
      <name val="Liberation Serif"/>
      <family val="0"/>
    </font>
    <font>
      <b/>
      <sz val="10"/>
      <color rgb="FF000000"/>
      <name val="Liberation Serif"/>
      <family val="0"/>
    </font>
    <font>
      <sz val="9"/>
      <color rgb="FF000000"/>
      <name val="Liberation Serif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9" fillId="0" borderId="1">
      <alignment/>
      <protection/>
    </xf>
    <xf numFmtId="0" fontId="39" fillId="0" borderId="2">
      <alignment horizontal="left" wrapText="1"/>
      <protection/>
    </xf>
    <xf numFmtId="0" fontId="40" fillId="0" borderId="3">
      <alignment horizontal="left" wrapText="1"/>
      <protection/>
    </xf>
    <xf numFmtId="0" fontId="40" fillId="0" borderId="1">
      <alignment/>
      <protection/>
    </xf>
    <xf numFmtId="0" fontId="39" fillId="0" borderId="4">
      <alignment horizontal="left" wrapText="1" indent="1"/>
      <protection/>
    </xf>
    <xf numFmtId="0" fontId="39" fillId="0" borderId="5">
      <alignment horizontal="left" wrapText="1"/>
      <protection/>
    </xf>
    <xf numFmtId="0" fontId="39" fillId="0" borderId="5">
      <alignment horizontal="left" wrapText="1" indent="2"/>
      <protection/>
    </xf>
    <xf numFmtId="0" fontId="41" fillId="0" borderId="6">
      <alignment/>
      <protection/>
    </xf>
    <xf numFmtId="0" fontId="39" fillId="0" borderId="0">
      <alignment horizontal="center" wrapText="1"/>
      <protection/>
    </xf>
    <xf numFmtId="49" fontId="39" fillId="0" borderId="1">
      <alignment horizontal="left"/>
      <protection/>
    </xf>
    <xf numFmtId="49" fontId="39" fillId="0" borderId="7">
      <alignment horizontal="center" wrapText="1"/>
      <protection/>
    </xf>
    <xf numFmtId="49" fontId="39" fillId="0" borderId="7">
      <alignment horizontal="center"/>
      <protection/>
    </xf>
    <xf numFmtId="0" fontId="40" fillId="0" borderId="0">
      <alignment horizontal="center"/>
      <protection/>
    </xf>
    <xf numFmtId="49" fontId="39" fillId="0" borderId="8">
      <alignment horizontal="center"/>
      <protection/>
    </xf>
    <xf numFmtId="49" fontId="39" fillId="0" borderId="9">
      <alignment horizontal="center"/>
      <protection/>
    </xf>
    <xf numFmtId="0" fontId="39" fillId="0" borderId="2">
      <alignment horizontal="left" wrapText="1" indent="1"/>
      <protection/>
    </xf>
    <xf numFmtId="0" fontId="39" fillId="0" borderId="10">
      <alignment horizontal="left" wrapText="1"/>
      <protection/>
    </xf>
    <xf numFmtId="0" fontId="39" fillId="0" borderId="10">
      <alignment horizontal="left" wrapText="1" indent="2"/>
      <protection/>
    </xf>
    <xf numFmtId="0" fontId="41" fillId="0" borderId="11">
      <alignment/>
      <protection/>
    </xf>
    <xf numFmtId="0" fontId="41" fillId="0" borderId="9">
      <alignment/>
      <protection/>
    </xf>
    <xf numFmtId="0" fontId="40" fillId="0" borderId="12">
      <alignment horizontal="center" vertical="center" textRotation="90" wrapText="1"/>
      <protection/>
    </xf>
    <xf numFmtId="0" fontId="40" fillId="0" borderId="6">
      <alignment horizontal="center" vertical="center" textRotation="90" wrapText="1"/>
      <protection/>
    </xf>
    <xf numFmtId="0" fontId="39" fillId="0" borderId="0">
      <alignment vertical="center"/>
      <protection/>
    </xf>
    <xf numFmtId="0" fontId="40" fillId="0" borderId="1">
      <alignment horizontal="center" vertical="center" textRotation="90" wrapText="1"/>
      <protection/>
    </xf>
    <xf numFmtId="0" fontId="40" fillId="0" borderId="6">
      <alignment horizontal="center" vertical="center" textRotation="90"/>
      <protection/>
    </xf>
    <xf numFmtId="0" fontId="40" fillId="0" borderId="1">
      <alignment horizontal="center" vertical="center" textRotation="90"/>
      <protection/>
    </xf>
    <xf numFmtId="0" fontId="40" fillId="0" borderId="12">
      <alignment horizontal="center" vertical="center" textRotation="90"/>
      <protection/>
    </xf>
    <xf numFmtId="0" fontId="41" fillId="0" borderId="1">
      <alignment/>
      <protection/>
    </xf>
    <xf numFmtId="0" fontId="40" fillId="0" borderId="13">
      <alignment horizontal="center" vertical="center" textRotation="90"/>
      <protection/>
    </xf>
    <xf numFmtId="0" fontId="42" fillId="0" borderId="1">
      <alignment wrapText="1"/>
      <protection/>
    </xf>
    <xf numFmtId="0" fontId="42" fillId="0" borderId="6">
      <alignment wrapText="1"/>
      <protection/>
    </xf>
    <xf numFmtId="0" fontId="39" fillId="0" borderId="13">
      <alignment horizontal="center" vertical="top" wrapText="1"/>
      <protection/>
    </xf>
    <xf numFmtId="0" fontId="40" fillId="0" borderId="14">
      <alignment/>
      <protection/>
    </xf>
    <xf numFmtId="49" fontId="43" fillId="0" borderId="15">
      <alignment horizontal="left" vertical="center" wrapText="1"/>
      <protection/>
    </xf>
    <xf numFmtId="49" fontId="39" fillId="0" borderId="16">
      <alignment horizontal="left" vertical="center" wrapText="1" indent="2"/>
      <protection/>
    </xf>
    <xf numFmtId="49" fontId="39" fillId="0" borderId="17">
      <alignment horizontal="left" vertical="center" wrapText="1" indent="3"/>
      <protection/>
    </xf>
    <xf numFmtId="49" fontId="39" fillId="0" borderId="15">
      <alignment horizontal="left" vertical="center" wrapText="1" indent="3"/>
      <protection/>
    </xf>
    <xf numFmtId="49" fontId="39" fillId="0" borderId="18">
      <alignment horizontal="left" vertical="center" wrapText="1" indent="3"/>
      <protection/>
    </xf>
    <xf numFmtId="0" fontId="43" fillId="0" borderId="14">
      <alignment horizontal="left" vertical="center" wrapText="1"/>
      <protection/>
    </xf>
    <xf numFmtId="49" fontId="39" fillId="0" borderId="6">
      <alignment horizontal="left" vertical="center" wrapText="1" indent="3"/>
      <protection/>
    </xf>
    <xf numFmtId="49" fontId="39" fillId="0" borderId="0">
      <alignment horizontal="left" vertical="center" wrapText="1" indent="3"/>
      <protection/>
    </xf>
    <xf numFmtId="49" fontId="39" fillId="0" borderId="1">
      <alignment horizontal="left" vertical="center" wrapText="1" indent="3"/>
      <protection/>
    </xf>
    <xf numFmtId="0" fontId="43" fillId="0" borderId="19">
      <alignment horizontal="left" vertical="center" wrapText="1"/>
      <protection/>
    </xf>
    <xf numFmtId="49" fontId="39" fillId="0" borderId="20">
      <alignment horizontal="left" vertical="center" wrapText="1" indent="2"/>
      <protection/>
    </xf>
    <xf numFmtId="49" fontId="39" fillId="0" borderId="21">
      <alignment horizontal="left" vertical="center" wrapText="1" indent="3"/>
      <protection/>
    </xf>
    <xf numFmtId="49" fontId="39" fillId="0" borderId="22">
      <alignment horizontal="left" vertical="center" wrapText="1" indent="3"/>
      <protection/>
    </xf>
    <xf numFmtId="49" fontId="39" fillId="0" borderId="23">
      <alignment horizontal="left" vertical="center" wrapText="1" indent="3"/>
      <protection/>
    </xf>
    <xf numFmtId="49" fontId="43" fillId="0" borderId="19">
      <alignment horizontal="left" vertical="center" wrapText="1"/>
      <protection/>
    </xf>
    <xf numFmtId="49" fontId="40" fillId="0" borderId="24">
      <alignment horizontal="center"/>
      <protection/>
    </xf>
    <xf numFmtId="49" fontId="40" fillId="0" borderId="25">
      <alignment horizontal="center" vertical="center" wrapText="1"/>
      <protection/>
    </xf>
    <xf numFmtId="49" fontId="39" fillId="0" borderId="26">
      <alignment horizontal="center" vertical="center" wrapText="1"/>
      <protection/>
    </xf>
    <xf numFmtId="49" fontId="39" fillId="0" borderId="7">
      <alignment horizontal="center" vertical="center" wrapText="1"/>
      <protection/>
    </xf>
    <xf numFmtId="49" fontId="39" fillId="0" borderId="25">
      <alignment horizontal="center" vertical="center" wrapText="1"/>
      <protection/>
    </xf>
    <xf numFmtId="49" fontId="39" fillId="0" borderId="27">
      <alignment horizontal="center" vertical="center" wrapText="1"/>
      <protection/>
    </xf>
    <xf numFmtId="49" fontId="39" fillId="0" borderId="28">
      <alignment horizontal="center" vertical="center" wrapText="1"/>
      <protection/>
    </xf>
    <xf numFmtId="49" fontId="39" fillId="0" borderId="0">
      <alignment horizontal="center" vertical="center" wrapText="1"/>
      <protection/>
    </xf>
    <xf numFmtId="49" fontId="39" fillId="0" borderId="1">
      <alignment horizontal="center" vertical="center" wrapText="1"/>
      <protection/>
    </xf>
    <xf numFmtId="49" fontId="39" fillId="0" borderId="11">
      <alignment horizontal="center" vertical="center" wrapText="1"/>
      <protection/>
    </xf>
    <xf numFmtId="49" fontId="40" fillId="0" borderId="24">
      <alignment horizontal="center" vertical="center" wrapText="1"/>
      <protection/>
    </xf>
    <xf numFmtId="49" fontId="39" fillId="0" borderId="29">
      <alignment horizontal="center" vertical="center" wrapText="1"/>
      <protection/>
    </xf>
    <xf numFmtId="49" fontId="39" fillId="0" borderId="30">
      <alignment horizontal="center" vertical="center" wrapText="1"/>
      <protection/>
    </xf>
    <xf numFmtId="0" fontId="40" fillId="0" borderId="7">
      <alignment horizontal="center" vertical="center"/>
      <protection/>
    </xf>
    <xf numFmtId="0" fontId="39" fillId="0" borderId="26">
      <alignment horizontal="center" vertical="center"/>
      <protection/>
    </xf>
    <xf numFmtId="0" fontId="39" fillId="0" borderId="7">
      <alignment horizontal="center" vertical="center"/>
      <protection/>
    </xf>
    <xf numFmtId="0" fontId="39" fillId="0" borderId="25">
      <alignment horizontal="center" vertical="center"/>
      <protection/>
    </xf>
    <xf numFmtId="0" fontId="39" fillId="0" borderId="27">
      <alignment horizontal="center" vertical="center"/>
      <protection/>
    </xf>
    <xf numFmtId="0" fontId="40" fillId="0" borderId="24">
      <alignment horizontal="center" vertical="center"/>
      <protection/>
    </xf>
    <xf numFmtId="49" fontId="40" fillId="0" borderId="25">
      <alignment horizontal="center" vertical="center"/>
      <protection/>
    </xf>
    <xf numFmtId="49" fontId="39" fillId="0" borderId="30">
      <alignment horizontal="center" vertical="center"/>
      <protection/>
    </xf>
    <xf numFmtId="49" fontId="39" fillId="0" borderId="7">
      <alignment horizontal="center" vertical="center"/>
      <protection/>
    </xf>
    <xf numFmtId="49" fontId="39" fillId="0" borderId="25">
      <alignment horizontal="center" vertical="center"/>
      <protection/>
    </xf>
    <xf numFmtId="49" fontId="39" fillId="0" borderId="27">
      <alignment horizontal="center" vertical="center"/>
      <protection/>
    </xf>
    <xf numFmtId="49" fontId="39" fillId="0" borderId="13">
      <alignment horizontal="center" vertical="top" wrapText="1"/>
      <protection/>
    </xf>
    <xf numFmtId="0" fontId="39" fillId="0" borderId="11">
      <alignment/>
      <protection/>
    </xf>
    <xf numFmtId="4" fontId="39" fillId="0" borderId="31">
      <alignment horizontal="right"/>
      <protection/>
    </xf>
    <xf numFmtId="4" fontId="39" fillId="0" borderId="28">
      <alignment horizontal="right"/>
      <protection/>
    </xf>
    <xf numFmtId="4" fontId="39" fillId="0" borderId="0">
      <alignment horizontal="right" shrinkToFit="1"/>
      <protection/>
    </xf>
    <xf numFmtId="4" fontId="39" fillId="0" borderId="1">
      <alignment horizontal="right"/>
      <protection/>
    </xf>
    <xf numFmtId="4" fontId="39" fillId="0" borderId="0">
      <alignment horizontal="right"/>
      <protection/>
    </xf>
    <xf numFmtId="4" fontId="39" fillId="0" borderId="11">
      <alignment horizontal="right"/>
      <protection/>
    </xf>
    <xf numFmtId="0" fontId="39" fillId="0" borderId="32">
      <alignment/>
      <protection/>
    </xf>
    <xf numFmtId="49" fontId="39" fillId="0" borderId="1">
      <alignment horizontal="center" wrapText="1"/>
      <protection/>
    </xf>
    <xf numFmtId="0" fontId="39" fillId="0" borderId="6">
      <alignment horizontal="center"/>
      <protection/>
    </xf>
    <xf numFmtId="0" fontId="42" fillId="0" borderId="1">
      <alignment/>
      <protection/>
    </xf>
    <xf numFmtId="0" fontId="42" fillId="0" borderId="6">
      <alignment/>
      <protection/>
    </xf>
    <xf numFmtId="0" fontId="39" fillId="0" borderId="1">
      <alignment horizontal="center"/>
      <protection/>
    </xf>
    <xf numFmtId="49" fontId="39" fillId="0" borderId="6">
      <alignment horizontal="center"/>
      <protection/>
    </xf>
    <xf numFmtId="49" fontId="39" fillId="0" borderId="0">
      <alignment horizontal="left"/>
      <protection/>
    </xf>
    <xf numFmtId="0" fontId="39" fillId="0" borderId="11">
      <alignment horizontal="center" vertical="top"/>
      <protection/>
    </xf>
    <xf numFmtId="4" fontId="39" fillId="0" borderId="33">
      <alignment horizontal="right"/>
      <protection/>
    </xf>
    <xf numFmtId="0" fontId="39" fillId="0" borderId="34">
      <alignment/>
      <protection/>
    </xf>
    <xf numFmtId="4" fontId="39" fillId="0" borderId="35">
      <alignment horizontal="right"/>
      <protection/>
    </xf>
    <xf numFmtId="4" fontId="39" fillId="0" borderId="36">
      <alignment horizontal="right"/>
      <protection/>
    </xf>
    <xf numFmtId="0" fontId="39" fillId="0" borderId="9">
      <alignment/>
      <protection/>
    </xf>
    <xf numFmtId="4" fontId="39" fillId="0" borderId="9">
      <alignment horizontal="right"/>
      <protection/>
    </xf>
    <xf numFmtId="0" fontId="39" fillId="0" borderId="37">
      <alignment/>
      <protection/>
    </xf>
    <xf numFmtId="4" fontId="39" fillId="0" borderId="38">
      <alignment horizontal="right"/>
      <protection/>
    </xf>
    <xf numFmtId="0" fontId="42" fillId="0" borderId="13">
      <alignment wrapText="1"/>
      <protection/>
    </xf>
    <xf numFmtId="0" fontId="39" fillId="0" borderId="13">
      <alignment horizontal="center" vertical="top"/>
      <protection/>
    </xf>
    <xf numFmtId="0" fontId="39" fillId="0" borderId="39">
      <alignment/>
      <protection/>
    </xf>
    <xf numFmtId="0" fontId="38" fillId="0" borderId="40">
      <alignment/>
      <protection/>
    </xf>
    <xf numFmtId="0" fontId="41" fillId="2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38" fillId="0" borderId="0">
      <alignment/>
      <protection/>
    </xf>
    <xf numFmtId="0" fontId="41" fillId="0" borderId="0">
      <alignment/>
      <protection/>
    </xf>
    <xf numFmtId="49" fontId="39" fillId="0" borderId="13">
      <alignment horizontal="center" vertical="center" wrapText="1"/>
      <protection/>
    </xf>
    <xf numFmtId="0" fontId="39" fillId="0" borderId="41">
      <alignment horizontal="left" wrapText="1"/>
      <protection/>
    </xf>
    <xf numFmtId="0" fontId="39" fillId="0" borderId="5">
      <alignment horizontal="left" wrapText="1" indent="1"/>
      <protection/>
    </xf>
    <xf numFmtId="0" fontId="39" fillId="0" borderId="39">
      <alignment horizontal="left" wrapText="1" indent="2"/>
      <protection/>
    </xf>
    <xf numFmtId="0" fontId="38" fillId="0" borderId="0">
      <alignment/>
      <protection/>
    </xf>
    <xf numFmtId="0" fontId="45" fillId="0" borderId="0">
      <alignment horizontal="center" vertical="top"/>
      <protection/>
    </xf>
    <xf numFmtId="0" fontId="39" fillId="0" borderId="6">
      <alignment horizontal="left"/>
      <protection/>
    </xf>
    <xf numFmtId="49" fontId="39" fillId="0" borderId="24">
      <alignment horizontal="center" wrapText="1"/>
      <protection/>
    </xf>
    <xf numFmtId="49" fontId="39" fillId="0" borderId="26">
      <alignment horizontal="center" wrapText="1"/>
      <protection/>
    </xf>
    <xf numFmtId="49" fontId="39" fillId="0" borderId="25">
      <alignment horizontal="center"/>
      <protection/>
    </xf>
    <xf numFmtId="0" fontId="39" fillId="0" borderId="28">
      <alignment/>
      <protection/>
    </xf>
    <xf numFmtId="49" fontId="39" fillId="0" borderId="6">
      <alignment/>
      <protection/>
    </xf>
    <xf numFmtId="49" fontId="39" fillId="0" borderId="0">
      <alignment/>
      <protection/>
    </xf>
    <xf numFmtId="49" fontId="39" fillId="0" borderId="42">
      <alignment horizontal="center"/>
      <protection/>
    </xf>
    <xf numFmtId="49" fontId="39" fillId="0" borderId="11">
      <alignment horizontal="center"/>
      <protection/>
    </xf>
    <xf numFmtId="49" fontId="39" fillId="0" borderId="13">
      <alignment horizontal="center"/>
      <protection/>
    </xf>
    <xf numFmtId="49" fontId="39" fillId="0" borderId="8">
      <alignment horizontal="center" vertical="center" wrapText="1"/>
      <protection/>
    </xf>
    <xf numFmtId="49" fontId="39" fillId="0" borderId="31">
      <alignment horizontal="center" vertical="center" wrapText="1"/>
      <protection/>
    </xf>
    <xf numFmtId="4" fontId="39" fillId="0" borderId="13">
      <alignment horizontal="right"/>
      <protection/>
    </xf>
    <xf numFmtId="0" fontId="39" fillId="21" borderId="0">
      <alignment/>
      <protection/>
    </xf>
    <xf numFmtId="0" fontId="46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1">
      <alignment wrapText="1"/>
      <protection/>
    </xf>
    <xf numFmtId="0" fontId="39" fillId="0" borderId="43">
      <alignment wrapText="1"/>
      <protection/>
    </xf>
    <xf numFmtId="0" fontId="47" fillId="0" borderId="44">
      <alignment/>
      <protection/>
    </xf>
    <xf numFmtId="49" fontId="48" fillId="0" borderId="45">
      <alignment horizontal="right"/>
      <protection/>
    </xf>
    <xf numFmtId="0" fontId="39" fillId="0" borderId="45">
      <alignment horizontal="right"/>
      <protection/>
    </xf>
    <xf numFmtId="0" fontId="47" fillId="0" borderId="1">
      <alignment/>
      <protection/>
    </xf>
    <xf numFmtId="0" fontId="38" fillId="0" borderId="28">
      <alignment/>
      <protection/>
    </xf>
    <xf numFmtId="0" fontId="39" fillId="0" borderId="31">
      <alignment horizontal="center"/>
      <protection/>
    </xf>
    <xf numFmtId="49" fontId="41" fillId="0" borderId="46">
      <alignment horizontal="center"/>
      <protection/>
    </xf>
    <xf numFmtId="164" fontId="39" fillId="0" borderId="3">
      <alignment horizontal="center"/>
      <protection/>
    </xf>
    <xf numFmtId="0" fontId="39" fillId="0" borderId="47">
      <alignment horizontal="center"/>
      <protection/>
    </xf>
    <xf numFmtId="49" fontId="39" fillId="0" borderId="48">
      <alignment horizontal="center"/>
      <protection/>
    </xf>
    <xf numFmtId="49" fontId="39" fillId="0" borderId="3">
      <alignment horizontal="center"/>
      <protection/>
    </xf>
    <xf numFmtId="0" fontId="39" fillId="0" borderId="3">
      <alignment horizontal="center"/>
      <protection/>
    </xf>
    <xf numFmtId="49" fontId="39" fillId="0" borderId="49">
      <alignment horizontal="center"/>
      <protection/>
    </xf>
    <xf numFmtId="0" fontId="47" fillId="0" borderId="0">
      <alignment/>
      <protection/>
    </xf>
    <xf numFmtId="0" fontId="41" fillId="0" borderId="50">
      <alignment/>
      <protection/>
    </xf>
    <xf numFmtId="0" fontId="41" fillId="0" borderId="40">
      <alignment/>
      <protection/>
    </xf>
    <xf numFmtId="4" fontId="39" fillId="0" borderId="39">
      <alignment horizontal="right"/>
      <protection/>
    </xf>
    <xf numFmtId="0" fontId="46" fillId="0" borderId="0">
      <alignment horizontal="left" wrapText="1"/>
      <protection/>
    </xf>
    <xf numFmtId="49" fontId="41" fillId="0" borderId="0">
      <alignment/>
      <protection/>
    </xf>
    <xf numFmtId="0" fontId="39" fillId="0" borderId="0">
      <alignment horizontal="right"/>
      <protection/>
    </xf>
    <xf numFmtId="49" fontId="39" fillId="0" borderId="12">
      <alignment horizontal="center" vertical="center" wrapText="1"/>
      <protection/>
    </xf>
    <xf numFmtId="0" fontId="39" fillId="0" borderId="51">
      <alignment horizontal="left" wrapText="1"/>
      <protection/>
    </xf>
    <xf numFmtId="0" fontId="39" fillId="0" borderId="10">
      <alignment horizontal="left" wrapText="1" indent="1"/>
      <protection/>
    </xf>
    <xf numFmtId="0" fontId="39" fillId="0" borderId="52">
      <alignment horizontal="left" wrapText="1" indent="2"/>
      <protection/>
    </xf>
    <xf numFmtId="0" fontId="39" fillId="21" borderId="28">
      <alignment/>
      <protection/>
    </xf>
    <xf numFmtId="49" fontId="39" fillId="0" borderId="0">
      <alignment horizontal="right"/>
      <protection/>
    </xf>
    <xf numFmtId="4" fontId="39" fillId="0" borderId="53">
      <alignment horizontal="right"/>
      <protection/>
    </xf>
    <xf numFmtId="49" fontId="39" fillId="0" borderId="34">
      <alignment horizontal="center"/>
      <protection/>
    </xf>
    <xf numFmtId="49" fontId="39" fillId="0" borderId="50">
      <alignment horizontal="center"/>
      <protection/>
    </xf>
    <xf numFmtId="49" fontId="39" fillId="0" borderId="0">
      <alignment horizontal="center"/>
      <protection/>
    </xf>
    <xf numFmtId="0" fontId="39" fillId="0" borderId="0">
      <alignment horizontal="left" wrapText="1"/>
      <protection/>
    </xf>
    <xf numFmtId="0" fontId="39" fillId="0" borderId="1">
      <alignment horizontal="left"/>
      <protection/>
    </xf>
    <xf numFmtId="0" fontId="39" fillId="0" borderId="4">
      <alignment horizontal="left" wrapText="1"/>
      <protection/>
    </xf>
    <xf numFmtId="0" fontId="39" fillId="0" borderId="43">
      <alignment/>
      <protection/>
    </xf>
    <xf numFmtId="0" fontId="40" fillId="0" borderId="52">
      <alignment horizontal="left" wrapText="1"/>
      <protection/>
    </xf>
    <xf numFmtId="49" fontId="39" fillId="0" borderId="0">
      <alignment horizontal="center" wrapText="1"/>
      <protection/>
    </xf>
    <xf numFmtId="49" fontId="39" fillId="0" borderId="25">
      <alignment horizontal="center" wrapText="1"/>
      <protection/>
    </xf>
    <xf numFmtId="0" fontId="39" fillId="0" borderId="54">
      <alignment/>
      <protection/>
    </xf>
    <xf numFmtId="0" fontId="39" fillId="0" borderId="55">
      <alignment horizontal="center" wrapText="1"/>
      <protection/>
    </xf>
    <xf numFmtId="0" fontId="41" fillId="0" borderId="28">
      <alignment/>
      <protection/>
    </xf>
    <xf numFmtId="49" fontId="39" fillId="0" borderId="42">
      <alignment horizontal="center" wrapText="1"/>
      <protection/>
    </xf>
    <xf numFmtId="49" fontId="39" fillId="0" borderId="56">
      <alignment horizontal="center" wrapText="1"/>
      <protection/>
    </xf>
    <xf numFmtId="49" fontId="39" fillId="0" borderId="1">
      <alignment/>
      <protection/>
    </xf>
    <xf numFmtId="4" fontId="39" fillId="0" borderId="8">
      <alignment horizontal="right"/>
      <protection/>
    </xf>
    <xf numFmtId="4" fontId="39" fillId="0" borderId="42">
      <alignment horizontal="right"/>
      <protection/>
    </xf>
    <xf numFmtId="4" fontId="39" fillId="0" borderId="57">
      <alignment horizontal="right"/>
      <protection/>
    </xf>
    <xf numFmtId="49" fontId="39" fillId="0" borderId="39">
      <alignment horizontal="center"/>
      <protection/>
    </xf>
    <xf numFmtId="4" fontId="39" fillId="0" borderId="58">
      <alignment horizontal="right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9" fillId="28" borderId="59" applyNumberFormat="0" applyAlignment="0" applyProtection="0"/>
    <xf numFmtId="0" fontId="50" fillId="29" borderId="60" applyNumberFormat="0" applyAlignment="0" applyProtection="0"/>
    <xf numFmtId="0" fontId="51" fillId="29" borderId="5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61" applyNumberFormat="0" applyFill="0" applyAlignment="0" applyProtection="0"/>
    <xf numFmtId="0" fontId="53" fillId="0" borderId="62" applyNumberFormat="0" applyFill="0" applyAlignment="0" applyProtection="0"/>
    <xf numFmtId="0" fontId="54" fillId="0" borderId="6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4" applyNumberFormat="0" applyFill="0" applyAlignment="0" applyProtection="0"/>
    <xf numFmtId="0" fontId="56" fillId="30" borderId="65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3" borderId="66" applyNumberFormat="0" applyFont="0" applyAlignment="0" applyProtection="0"/>
    <xf numFmtId="9" fontId="0" fillId="0" borderId="0" applyFont="0" applyFill="0" applyBorder="0" applyAlignment="0" applyProtection="0"/>
    <xf numFmtId="0" fontId="61" fillId="0" borderId="67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4" fillId="0" borderId="0" xfId="166" applyNumberFormat="1" applyFont="1" applyAlignment="1" applyProtection="1">
      <alignment horizontal="center" wrapText="1"/>
      <protection/>
    </xf>
    <xf numFmtId="49" fontId="65" fillId="0" borderId="68" xfId="146" applyNumberFormat="1" applyFont="1" applyBorder="1" applyAlignment="1" applyProtection="1">
      <alignment horizontal="center" vertical="center" wrapText="1"/>
      <protection/>
    </xf>
    <xf numFmtId="49" fontId="65" fillId="0" borderId="69" xfId="146" applyNumberFormat="1" applyFont="1" applyBorder="1" applyAlignment="1" applyProtection="1">
      <alignment horizontal="center" vertical="center" wrapText="1"/>
      <protection/>
    </xf>
    <xf numFmtId="49" fontId="65" fillId="0" borderId="68" xfId="146" applyNumberFormat="1" applyFont="1" applyBorder="1" applyProtection="1">
      <alignment horizontal="center" vertical="center" wrapText="1"/>
      <protection/>
    </xf>
    <xf numFmtId="49" fontId="65" fillId="0" borderId="68" xfId="146" applyFont="1" applyBorder="1">
      <alignment horizontal="center" vertical="center" wrapText="1"/>
      <protection/>
    </xf>
    <xf numFmtId="0" fontId="64" fillId="0" borderId="0" xfId="200" applyNumberFormat="1" applyFont="1" applyAlignment="1" applyProtection="1">
      <alignment horizontal="center" wrapText="1"/>
      <protection/>
    </xf>
    <xf numFmtId="0" fontId="66" fillId="0" borderId="0" xfId="144" applyNumberFormat="1" applyFont="1" applyProtection="1">
      <alignment/>
      <protection/>
    </xf>
    <xf numFmtId="0" fontId="31" fillId="0" borderId="0" xfId="0" applyFont="1" applyAlignment="1" applyProtection="1">
      <alignment/>
      <protection locked="0"/>
    </xf>
    <xf numFmtId="0" fontId="67" fillId="0" borderId="0" xfId="201" applyNumberFormat="1" applyFont="1" applyBorder="1" applyProtection="1">
      <alignment horizontal="left"/>
      <protection/>
    </xf>
    <xf numFmtId="49" fontId="67" fillId="0" borderId="0" xfId="212" applyNumberFormat="1" applyFont="1" applyBorder="1" applyProtection="1">
      <alignment/>
      <protection/>
    </xf>
    <xf numFmtId="0" fontId="65" fillId="0" borderId="0" xfId="145" applyNumberFormat="1" applyFont="1" applyProtection="1">
      <alignment/>
      <protection/>
    </xf>
    <xf numFmtId="0" fontId="67" fillId="0" borderId="5" xfId="148" applyNumberFormat="1" applyFont="1" applyProtection="1">
      <alignment horizontal="left" wrapText="1" indent="1"/>
      <protection/>
    </xf>
    <xf numFmtId="49" fontId="67" fillId="0" borderId="11" xfId="161" applyNumberFormat="1" applyFont="1" applyBorder="1" applyProtection="1">
      <alignment horizontal="center"/>
      <protection/>
    </xf>
    <xf numFmtId="49" fontId="65" fillId="0" borderId="11" xfId="161" applyNumberFormat="1" applyFont="1" applyBorder="1" applyProtection="1">
      <alignment horizontal="center"/>
      <protection/>
    </xf>
    <xf numFmtId="165" fontId="65" fillId="0" borderId="32" xfId="213" applyNumberFormat="1" applyFont="1" applyBorder="1" applyProtection="1">
      <alignment horizontal="right"/>
      <protection/>
    </xf>
    <xf numFmtId="0" fontId="67" fillId="0" borderId="68" xfId="149" applyNumberFormat="1" applyFont="1" applyBorder="1" applyProtection="1">
      <alignment horizontal="left" wrapText="1" indent="2"/>
      <protection/>
    </xf>
    <xf numFmtId="49" fontId="67" fillId="0" borderId="68" xfId="161" applyNumberFormat="1" applyFont="1" applyBorder="1" applyProtection="1">
      <alignment horizontal="center"/>
      <protection/>
    </xf>
    <xf numFmtId="4" fontId="65" fillId="0" borderId="68" xfId="164" applyNumberFormat="1" applyFont="1" applyBorder="1" applyProtection="1">
      <alignment horizontal="right"/>
      <protection/>
    </xf>
    <xf numFmtId="165" fontId="65" fillId="0" borderId="68" xfId="213" applyNumberFormat="1" applyFont="1" applyBorder="1" applyProtection="1">
      <alignment horizontal="right"/>
      <protection/>
    </xf>
    <xf numFmtId="0" fontId="67" fillId="0" borderId="68" xfId="203" applyNumberFormat="1" applyFont="1" applyBorder="1" applyProtection="1">
      <alignment/>
      <protection/>
    </xf>
    <xf numFmtId="0" fontId="67" fillId="0" borderId="68" xfId="207" applyNumberFormat="1" applyFont="1" applyBorder="1" applyProtection="1">
      <alignment/>
      <protection/>
    </xf>
    <xf numFmtId="0" fontId="65" fillId="0" borderId="68" xfId="207" applyNumberFormat="1" applyFont="1" applyBorder="1" applyProtection="1">
      <alignment/>
      <protection/>
    </xf>
    <xf numFmtId="0" fontId="68" fillId="0" borderId="68" xfId="204" applyNumberFormat="1" applyFont="1" applyBorder="1" applyProtection="1">
      <alignment horizontal="left" wrapText="1"/>
      <protection/>
    </xf>
    <xf numFmtId="0" fontId="65" fillId="0" borderId="0" xfId="209" applyNumberFormat="1" applyFont="1" applyBorder="1" applyProtection="1">
      <alignment/>
      <protection/>
    </xf>
    <xf numFmtId="0" fontId="67" fillId="0" borderId="0" xfId="156" applyNumberFormat="1" applyFont="1" applyBorder="1" applyProtection="1">
      <alignment/>
      <protection/>
    </xf>
    <xf numFmtId="0" fontId="67" fillId="0" borderId="0" xfId="143" applyNumberFormat="1" applyFont="1" applyProtection="1">
      <alignment/>
      <protection/>
    </xf>
    <xf numFmtId="0" fontId="67" fillId="21" borderId="0" xfId="165" applyNumberFormat="1" applyFont="1" applyProtection="1">
      <alignment/>
      <protection/>
    </xf>
    <xf numFmtId="0" fontId="69" fillId="0" borderId="0" xfId="166" applyNumberFormat="1" applyFont="1" applyAlignment="1" applyProtection="1">
      <alignment wrapText="1"/>
      <protection/>
    </xf>
    <xf numFmtId="0" fontId="68" fillId="0" borderId="68" xfId="147" applyNumberFormat="1" applyFont="1" applyBorder="1" applyProtection="1">
      <alignment horizontal="left" wrapText="1"/>
      <protection/>
    </xf>
    <xf numFmtId="49" fontId="68" fillId="0" borderId="68" xfId="159" applyNumberFormat="1" applyFont="1" applyBorder="1" applyProtection="1">
      <alignment horizontal="center"/>
      <protection/>
    </xf>
    <xf numFmtId="4" fontId="70" fillId="0" borderId="68" xfId="164" applyNumberFormat="1" applyFont="1" applyBorder="1" applyProtection="1">
      <alignment horizontal="right"/>
      <protection/>
    </xf>
    <xf numFmtId="165" fontId="70" fillId="0" borderId="12" xfId="164" applyNumberFormat="1" applyFont="1" applyBorder="1" applyProtection="1">
      <alignment horizontal="right"/>
      <protection/>
    </xf>
    <xf numFmtId="0" fontId="67" fillId="0" borderId="68" xfId="148" applyNumberFormat="1" applyFont="1" applyBorder="1" applyProtection="1">
      <alignment horizontal="left" wrapText="1" indent="1"/>
      <protection/>
    </xf>
    <xf numFmtId="49" fontId="67" fillId="0" borderId="68" xfId="160" applyNumberFormat="1" applyFont="1" applyBorder="1" applyProtection="1">
      <alignment horizontal="center"/>
      <protection/>
    </xf>
    <xf numFmtId="49" fontId="65" fillId="0" borderId="68" xfId="160" applyNumberFormat="1" applyFont="1" applyBorder="1" applyProtection="1">
      <alignment horizontal="center"/>
      <protection/>
    </xf>
    <xf numFmtId="165" fontId="65" fillId="0" borderId="12" xfId="164" applyNumberFormat="1" applyFont="1" applyBorder="1" applyProtection="1">
      <alignment horizontal="right"/>
      <protection/>
    </xf>
    <xf numFmtId="0" fontId="67" fillId="0" borderId="57" xfId="149" applyNumberFormat="1" applyFont="1" applyBorder="1" applyProtection="1">
      <alignment horizontal="left" wrapText="1" indent="2"/>
      <protection/>
    </xf>
    <xf numFmtId="49" fontId="67" fillId="0" borderId="8" xfId="161" applyNumberFormat="1" applyFont="1" applyBorder="1" applyProtection="1">
      <alignment horizontal="center"/>
      <protection/>
    </xf>
    <xf numFmtId="4" fontId="65" fillId="0" borderId="8" xfId="164" applyNumberFormat="1" applyFont="1" applyBorder="1" applyProtection="1">
      <alignment horizontal="right"/>
      <protection/>
    </xf>
    <xf numFmtId="165" fontId="65" fillId="0" borderId="13" xfId="164" applyNumberFormat="1" applyFont="1" applyProtection="1">
      <alignment horizontal="right"/>
      <protection/>
    </xf>
    <xf numFmtId="0" fontId="67" fillId="0" borderId="28" xfId="156" applyNumberFormat="1" applyFont="1" applyProtection="1">
      <alignment/>
      <protection/>
    </xf>
    <xf numFmtId="0" fontId="68" fillId="0" borderId="4" xfId="202" applyNumberFormat="1" applyFont="1" applyProtection="1">
      <alignment horizontal="left" wrapText="1"/>
      <protection/>
    </xf>
    <xf numFmtId="49" fontId="68" fillId="0" borderId="8" xfId="210" applyNumberFormat="1" applyFont="1" applyBorder="1" applyProtection="1">
      <alignment horizontal="center" wrapText="1"/>
      <protection/>
    </xf>
    <xf numFmtId="4" fontId="70" fillId="0" borderId="8" xfId="213" applyNumberFormat="1" applyFont="1" applyProtection="1">
      <alignment horizontal="right"/>
      <protection/>
    </xf>
    <xf numFmtId="165" fontId="70" fillId="0" borderId="8" xfId="213" applyNumberFormat="1" applyFont="1" applyProtection="1">
      <alignment horizontal="right"/>
      <protection/>
    </xf>
    <xf numFmtId="49" fontId="68" fillId="0" borderId="68" xfId="211" applyNumberFormat="1" applyFont="1" applyBorder="1" applyProtection="1">
      <alignment horizontal="center" wrapText="1"/>
      <protection/>
    </xf>
    <xf numFmtId="4" fontId="70" fillId="0" borderId="68" xfId="214" applyNumberFormat="1" applyFont="1" applyBorder="1" applyProtection="1">
      <alignment horizontal="right"/>
      <protection/>
    </xf>
    <xf numFmtId="165" fontId="70" fillId="0" borderId="68" xfId="213" applyNumberFormat="1" applyFont="1" applyBorder="1" applyProtection="1">
      <alignment horizontal="right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1" xfId="139"/>
    <cellStyle name="xl22" xfId="140"/>
    <cellStyle name="xl23" xfId="141"/>
    <cellStyle name="xl24" xfId="142"/>
    <cellStyle name="xl25" xfId="143"/>
    <cellStyle name="xl26" xfId="144"/>
    <cellStyle name="xl27" xfId="145"/>
    <cellStyle name="xl28" xfId="146"/>
    <cellStyle name="xl29" xfId="147"/>
    <cellStyle name="xl30" xfId="148"/>
    <cellStyle name="xl31" xfId="149"/>
    <cellStyle name="xl32" xfId="150"/>
    <cellStyle name="xl33" xfId="151"/>
    <cellStyle name="xl34" xfId="152"/>
    <cellStyle name="xl35" xfId="153"/>
    <cellStyle name="xl36" xfId="154"/>
    <cellStyle name="xl37" xfId="155"/>
    <cellStyle name="xl38" xfId="156"/>
    <cellStyle name="xl39" xfId="157"/>
    <cellStyle name="xl40" xfId="158"/>
    <cellStyle name="xl41" xfId="159"/>
    <cellStyle name="xl42" xfId="160"/>
    <cellStyle name="xl43" xfId="161"/>
    <cellStyle name="xl44" xfId="162"/>
    <cellStyle name="xl45" xfId="163"/>
    <cellStyle name="xl46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tabSelected="1" zoomScale="70" zoomScaleNormal="70" zoomScaleSheetLayoutView="70" zoomScalePageLayoutView="70" workbookViewId="0" topLeftCell="A1">
      <selection activeCell="A26" sqref="A26"/>
    </sheetView>
  </sheetViews>
  <sheetFormatPr defaultColWidth="9.140625" defaultRowHeight="15"/>
  <cols>
    <col min="1" max="1" width="60.57421875" style="8" customWidth="1"/>
    <col min="2" max="2" width="21.8515625" style="8" customWidth="1"/>
    <col min="3" max="4" width="18.7109375" style="8" customWidth="1"/>
    <col min="5" max="5" width="9.140625" style="8" customWidth="1"/>
    <col min="6" max="6" width="4.00390625" style="8" customWidth="1"/>
    <col min="7" max="16384" width="9.140625" style="8" customWidth="1"/>
  </cols>
  <sheetData>
    <row r="1" spans="1:6" ht="16.5" customHeight="1">
      <c r="A1" s="1" t="s">
        <v>348</v>
      </c>
      <c r="B1" s="1"/>
      <c r="C1" s="1"/>
      <c r="D1" s="1"/>
      <c r="E1" s="1"/>
      <c r="F1" s="7"/>
    </row>
    <row r="2" spans="1:6" ht="16.5" customHeight="1">
      <c r="A2" s="28"/>
      <c r="B2" s="28"/>
      <c r="C2" s="28"/>
      <c r="D2" s="28"/>
      <c r="E2" s="28"/>
      <c r="F2" s="7"/>
    </row>
    <row r="3" spans="1:6" ht="11.25" customHeight="1">
      <c r="A3" s="4" t="s">
        <v>0</v>
      </c>
      <c r="B3" s="4" t="s">
        <v>1</v>
      </c>
      <c r="C3" s="2" t="s">
        <v>346</v>
      </c>
      <c r="D3" s="2" t="s">
        <v>349</v>
      </c>
      <c r="E3" s="3" t="s">
        <v>347</v>
      </c>
      <c r="F3" s="7"/>
    </row>
    <row r="4" spans="1:6" ht="66" customHeight="1">
      <c r="A4" s="5"/>
      <c r="B4" s="5"/>
      <c r="C4" s="2"/>
      <c r="D4" s="2"/>
      <c r="E4" s="3"/>
      <c r="F4" s="7"/>
    </row>
    <row r="5" spans="1:6" ht="15">
      <c r="A5" s="29" t="s">
        <v>3</v>
      </c>
      <c r="B5" s="30" t="s">
        <v>4</v>
      </c>
      <c r="C5" s="31">
        <v>2564307136.38</v>
      </c>
      <c r="D5" s="31">
        <v>1975407960.77</v>
      </c>
      <c r="E5" s="32">
        <f>D5/C5*100</f>
        <v>77.03476439092465</v>
      </c>
      <c r="F5" s="7"/>
    </row>
    <row r="6" spans="1:6" ht="15">
      <c r="A6" s="33" t="s">
        <v>6</v>
      </c>
      <c r="B6" s="34"/>
      <c r="C6" s="35"/>
      <c r="D6" s="35"/>
      <c r="E6" s="36"/>
      <c r="F6" s="7"/>
    </row>
    <row r="7" spans="1:6" ht="15">
      <c r="A7" s="16" t="s">
        <v>7</v>
      </c>
      <c r="B7" s="17" t="s">
        <v>8</v>
      </c>
      <c r="C7" s="18">
        <v>180715000</v>
      </c>
      <c r="D7" s="18">
        <v>168213188.12</v>
      </c>
      <c r="E7" s="36">
        <f aca="true" t="shared" si="0" ref="E6:E50">D7/C7*100</f>
        <v>93.08202867498548</v>
      </c>
      <c r="F7" s="7"/>
    </row>
    <row r="8" spans="1:6" ht="15">
      <c r="A8" s="16" t="s">
        <v>9</v>
      </c>
      <c r="B8" s="17" t="s">
        <v>10</v>
      </c>
      <c r="C8" s="18">
        <v>130334000</v>
      </c>
      <c r="D8" s="18">
        <v>127524215.87</v>
      </c>
      <c r="E8" s="36">
        <f t="shared" si="0"/>
        <v>97.8441664262587</v>
      </c>
      <c r="F8" s="7"/>
    </row>
    <row r="9" spans="1:6" ht="15">
      <c r="A9" s="16" t="s">
        <v>11</v>
      </c>
      <c r="B9" s="17" t="s">
        <v>12</v>
      </c>
      <c r="C9" s="18">
        <v>130334000</v>
      </c>
      <c r="D9" s="18">
        <v>127524215.87</v>
      </c>
      <c r="E9" s="36">
        <f t="shared" si="0"/>
        <v>97.8441664262587</v>
      </c>
      <c r="F9" s="7"/>
    </row>
    <row r="10" spans="1:6" ht="23.25">
      <c r="A10" s="16" t="s">
        <v>13</v>
      </c>
      <c r="B10" s="17" t="s">
        <v>14</v>
      </c>
      <c r="C10" s="18">
        <v>18310000</v>
      </c>
      <c r="D10" s="18">
        <v>18034156.76</v>
      </c>
      <c r="E10" s="36">
        <f t="shared" si="0"/>
        <v>98.49348312397598</v>
      </c>
      <c r="F10" s="7"/>
    </row>
    <row r="11" spans="1:6" ht="23.25">
      <c r="A11" s="16" t="s">
        <v>15</v>
      </c>
      <c r="B11" s="17" t="s">
        <v>16</v>
      </c>
      <c r="C11" s="18">
        <v>18310000</v>
      </c>
      <c r="D11" s="18">
        <v>18034156.76</v>
      </c>
      <c r="E11" s="36">
        <f t="shared" si="0"/>
        <v>98.49348312397598</v>
      </c>
      <c r="F11" s="7"/>
    </row>
    <row r="12" spans="1:6" ht="15">
      <c r="A12" s="16" t="s">
        <v>17</v>
      </c>
      <c r="B12" s="17" t="s">
        <v>18</v>
      </c>
      <c r="C12" s="18">
        <v>9857000</v>
      </c>
      <c r="D12" s="18">
        <v>8323935.37</v>
      </c>
      <c r="E12" s="36">
        <f t="shared" si="0"/>
        <v>84.44694501369585</v>
      </c>
      <c r="F12" s="7"/>
    </row>
    <row r="13" spans="1:6" ht="23.25">
      <c r="A13" s="16" t="s">
        <v>19</v>
      </c>
      <c r="B13" s="17" t="s">
        <v>20</v>
      </c>
      <c r="C13" s="18">
        <v>9089000</v>
      </c>
      <c r="D13" s="18">
        <v>8149435.7</v>
      </c>
      <c r="E13" s="36">
        <f t="shared" si="0"/>
        <v>89.66262185058864</v>
      </c>
      <c r="F13" s="7"/>
    </row>
    <row r="14" spans="1:6" ht="15">
      <c r="A14" s="16" t="s">
        <v>21</v>
      </c>
      <c r="B14" s="17" t="s">
        <v>22</v>
      </c>
      <c r="C14" s="18" t="s">
        <v>5</v>
      </c>
      <c r="D14" s="18">
        <v>21377.45</v>
      </c>
      <c r="E14" s="36"/>
      <c r="F14" s="7"/>
    </row>
    <row r="15" spans="1:6" ht="15">
      <c r="A15" s="16" t="s">
        <v>21</v>
      </c>
      <c r="B15" s="17" t="s">
        <v>23</v>
      </c>
      <c r="C15" s="18" t="s">
        <v>5</v>
      </c>
      <c r="D15" s="18">
        <v>21377.45</v>
      </c>
      <c r="E15" s="36"/>
      <c r="F15" s="7"/>
    </row>
    <row r="16" spans="1:6" ht="23.25">
      <c r="A16" s="16" t="s">
        <v>24</v>
      </c>
      <c r="B16" s="17" t="s">
        <v>25</v>
      </c>
      <c r="C16" s="18">
        <v>768000</v>
      </c>
      <c r="D16" s="18">
        <v>153122.22</v>
      </c>
      <c r="E16" s="36">
        <f t="shared" si="0"/>
        <v>19.9377890625</v>
      </c>
      <c r="F16" s="7"/>
    </row>
    <row r="17" spans="1:6" ht="23.25">
      <c r="A17" s="16" t="s">
        <v>26</v>
      </c>
      <c r="B17" s="17" t="s">
        <v>27</v>
      </c>
      <c r="C17" s="18">
        <v>768000</v>
      </c>
      <c r="D17" s="18">
        <v>153122.22</v>
      </c>
      <c r="E17" s="36">
        <f t="shared" si="0"/>
        <v>19.9377890625</v>
      </c>
      <c r="F17" s="7"/>
    </row>
    <row r="18" spans="1:6" ht="15">
      <c r="A18" s="16" t="s">
        <v>28</v>
      </c>
      <c r="B18" s="17" t="s">
        <v>29</v>
      </c>
      <c r="C18" s="18">
        <v>5192000</v>
      </c>
      <c r="D18" s="18">
        <v>3408940.37</v>
      </c>
      <c r="E18" s="36">
        <f t="shared" si="0"/>
        <v>65.65755720338984</v>
      </c>
      <c r="F18" s="7"/>
    </row>
    <row r="19" spans="1:6" ht="15">
      <c r="A19" s="16" t="s">
        <v>30</v>
      </c>
      <c r="B19" s="17" t="s">
        <v>31</v>
      </c>
      <c r="C19" s="18">
        <v>2031000</v>
      </c>
      <c r="D19" s="18">
        <v>1295201.56</v>
      </c>
      <c r="E19" s="36">
        <f t="shared" si="0"/>
        <v>63.77161792220581</v>
      </c>
      <c r="F19" s="7"/>
    </row>
    <row r="20" spans="1:6" ht="23.25">
      <c r="A20" s="16" t="s">
        <v>32</v>
      </c>
      <c r="B20" s="17" t="s">
        <v>33</v>
      </c>
      <c r="C20" s="18">
        <v>2031000</v>
      </c>
      <c r="D20" s="18">
        <v>1295201.56</v>
      </c>
      <c r="E20" s="36">
        <f t="shared" si="0"/>
        <v>63.77161792220581</v>
      </c>
      <c r="F20" s="7"/>
    </row>
    <row r="21" spans="1:6" ht="15">
      <c r="A21" s="16" t="s">
        <v>34</v>
      </c>
      <c r="B21" s="17" t="s">
        <v>35</v>
      </c>
      <c r="C21" s="18">
        <v>3161000</v>
      </c>
      <c r="D21" s="18">
        <v>2113738.81</v>
      </c>
      <c r="E21" s="36">
        <f t="shared" si="0"/>
        <v>66.86930749762735</v>
      </c>
      <c r="F21" s="7"/>
    </row>
    <row r="22" spans="1:6" ht="15">
      <c r="A22" s="16" t="s">
        <v>36</v>
      </c>
      <c r="B22" s="17" t="s">
        <v>37</v>
      </c>
      <c r="C22" s="18">
        <v>2808000</v>
      </c>
      <c r="D22" s="18">
        <v>1881554.82</v>
      </c>
      <c r="E22" s="36">
        <f t="shared" si="0"/>
        <v>67.00693803418804</v>
      </c>
      <c r="F22" s="7"/>
    </row>
    <row r="23" spans="1:6" ht="23.25">
      <c r="A23" s="16" t="s">
        <v>38</v>
      </c>
      <c r="B23" s="17" t="s">
        <v>39</v>
      </c>
      <c r="C23" s="18">
        <v>2808000</v>
      </c>
      <c r="D23" s="18">
        <v>1881554.82</v>
      </c>
      <c r="E23" s="36">
        <f t="shared" si="0"/>
        <v>67.00693803418804</v>
      </c>
      <c r="F23" s="7"/>
    </row>
    <row r="24" spans="1:6" ht="15">
      <c r="A24" s="16" t="s">
        <v>40</v>
      </c>
      <c r="B24" s="17" t="s">
        <v>41</v>
      </c>
      <c r="C24" s="18">
        <v>353000</v>
      </c>
      <c r="D24" s="18">
        <v>232183.99</v>
      </c>
      <c r="E24" s="36">
        <f t="shared" si="0"/>
        <v>65.7745014164306</v>
      </c>
      <c r="F24" s="7"/>
    </row>
    <row r="25" spans="1:6" ht="23.25">
      <c r="A25" s="16" t="s">
        <v>42</v>
      </c>
      <c r="B25" s="17" t="s">
        <v>43</v>
      </c>
      <c r="C25" s="18">
        <v>353000</v>
      </c>
      <c r="D25" s="18">
        <v>232183.99</v>
      </c>
      <c r="E25" s="36">
        <f t="shared" si="0"/>
        <v>65.7745014164306</v>
      </c>
      <c r="F25" s="7"/>
    </row>
    <row r="26" spans="1:6" ht="15">
      <c r="A26" s="16" t="s">
        <v>44</v>
      </c>
      <c r="B26" s="17" t="s">
        <v>45</v>
      </c>
      <c r="C26" s="18" t="s">
        <v>5</v>
      </c>
      <c r="D26" s="18">
        <v>84363.98</v>
      </c>
      <c r="E26" s="36"/>
      <c r="F26" s="7"/>
    </row>
    <row r="27" spans="1:6" ht="23.25">
      <c r="A27" s="16" t="s">
        <v>46</v>
      </c>
      <c r="B27" s="17" t="s">
        <v>47</v>
      </c>
      <c r="C27" s="18" t="s">
        <v>5</v>
      </c>
      <c r="D27" s="18">
        <v>84363.98</v>
      </c>
      <c r="E27" s="36"/>
      <c r="F27" s="7"/>
    </row>
    <row r="28" spans="1:6" ht="34.5">
      <c r="A28" s="16" t="s">
        <v>48</v>
      </c>
      <c r="B28" s="17" t="s">
        <v>49</v>
      </c>
      <c r="C28" s="18" t="s">
        <v>5</v>
      </c>
      <c r="D28" s="18">
        <v>84363.98</v>
      </c>
      <c r="E28" s="36"/>
      <c r="F28" s="7"/>
    </row>
    <row r="29" spans="1:6" ht="23.25">
      <c r="A29" s="16" t="s">
        <v>50</v>
      </c>
      <c r="B29" s="17" t="s">
        <v>51</v>
      </c>
      <c r="C29" s="18">
        <v>15450000</v>
      </c>
      <c r="D29" s="18">
        <v>9630422.07</v>
      </c>
      <c r="E29" s="36">
        <f t="shared" si="0"/>
        <v>62.332828932038844</v>
      </c>
      <c r="F29" s="7"/>
    </row>
    <row r="30" spans="1:6" ht="57">
      <c r="A30" s="16" t="s">
        <v>52</v>
      </c>
      <c r="B30" s="17" t="s">
        <v>53</v>
      </c>
      <c r="C30" s="18">
        <v>10479000</v>
      </c>
      <c r="D30" s="18">
        <v>6064464.78</v>
      </c>
      <c r="E30" s="36">
        <f t="shared" si="0"/>
        <v>57.87255253363871</v>
      </c>
      <c r="F30" s="7"/>
    </row>
    <row r="31" spans="1:6" ht="45.75">
      <c r="A31" s="16" t="s">
        <v>54</v>
      </c>
      <c r="B31" s="17" t="s">
        <v>55</v>
      </c>
      <c r="C31" s="18">
        <v>4047000</v>
      </c>
      <c r="D31" s="18">
        <v>2272317.34</v>
      </c>
      <c r="E31" s="36">
        <f t="shared" si="0"/>
        <v>56.14819224116629</v>
      </c>
      <c r="F31" s="7"/>
    </row>
    <row r="32" spans="1:6" ht="45.75">
      <c r="A32" s="16" t="s">
        <v>56</v>
      </c>
      <c r="B32" s="17" t="s">
        <v>57</v>
      </c>
      <c r="C32" s="18">
        <v>4047000</v>
      </c>
      <c r="D32" s="18">
        <v>2272317.34</v>
      </c>
      <c r="E32" s="36">
        <f t="shared" si="0"/>
        <v>56.14819224116629</v>
      </c>
      <c r="F32" s="7"/>
    </row>
    <row r="33" spans="1:6" ht="45.75">
      <c r="A33" s="16" t="s">
        <v>58</v>
      </c>
      <c r="B33" s="17" t="s">
        <v>59</v>
      </c>
      <c r="C33" s="18">
        <v>630000</v>
      </c>
      <c r="D33" s="18">
        <v>141502.6</v>
      </c>
      <c r="E33" s="36">
        <f t="shared" si="0"/>
        <v>22.46073015873016</v>
      </c>
      <c r="F33" s="7"/>
    </row>
    <row r="34" spans="1:6" ht="45.75">
      <c r="A34" s="16" t="s">
        <v>60</v>
      </c>
      <c r="B34" s="17" t="s">
        <v>61</v>
      </c>
      <c r="C34" s="18">
        <v>630000</v>
      </c>
      <c r="D34" s="18">
        <v>141502.6</v>
      </c>
      <c r="E34" s="36">
        <f t="shared" si="0"/>
        <v>22.46073015873016</v>
      </c>
      <c r="F34" s="7"/>
    </row>
    <row r="35" spans="1:6" ht="23.25">
      <c r="A35" s="16" t="s">
        <v>62</v>
      </c>
      <c r="B35" s="17" t="s">
        <v>63</v>
      </c>
      <c r="C35" s="18">
        <v>5802000</v>
      </c>
      <c r="D35" s="18">
        <v>3650644.84</v>
      </c>
      <c r="E35" s="36">
        <f t="shared" si="0"/>
        <v>62.92045570492933</v>
      </c>
      <c r="F35" s="7"/>
    </row>
    <row r="36" spans="1:6" ht="23.25">
      <c r="A36" s="16" t="s">
        <v>64</v>
      </c>
      <c r="B36" s="17" t="s">
        <v>65</v>
      </c>
      <c r="C36" s="18">
        <v>5802000</v>
      </c>
      <c r="D36" s="18">
        <v>3650644.84</v>
      </c>
      <c r="E36" s="36">
        <f t="shared" si="0"/>
        <v>62.92045570492933</v>
      </c>
      <c r="F36" s="7"/>
    </row>
    <row r="37" spans="1:6" ht="45.75">
      <c r="A37" s="16" t="s">
        <v>66</v>
      </c>
      <c r="B37" s="17" t="s">
        <v>67</v>
      </c>
      <c r="C37" s="18">
        <v>4971000</v>
      </c>
      <c r="D37" s="18">
        <v>3565957.29</v>
      </c>
      <c r="E37" s="36">
        <f t="shared" si="0"/>
        <v>71.73521001810501</v>
      </c>
      <c r="F37" s="7"/>
    </row>
    <row r="38" spans="1:6" ht="45.75">
      <c r="A38" s="16" t="s">
        <v>68</v>
      </c>
      <c r="B38" s="17" t="s">
        <v>69</v>
      </c>
      <c r="C38" s="18">
        <v>4896000</v>
      </c>
      <c r="D38" s="18">
        <v>3499083.98</v>
      </c>
      <c r="E38" s="36">
        <f t="shared" si="0"/>
        <v>71.46821854575164</v>
      </c>
      <c r="F38" s="7"/>
    </row>
    <row r="39" spans="1:6" ht="45.75">
      <c r="A39" s="16" t="s">
        <v>70</v>
      </c>
      <c r="B39" s="17" t="s">
        <v>71</v>
      </c>
      <c r="C39" s="18">
        <v>4896000</v>
      </c>
      <c r="D39" s="18">
        <v>3499083.98</v>
      </c>
      <c r="E39" s="36">
        <f t="shared" si="0"/>
        <v>71.46821854575164</v>
      </c>
      <c r="F39" s="7"/>
    </row>
    <row r="40" spans="1:6" ht="68.25">
      <c r="A40" s="16" t="s">
        <v>72</v>
      </c>
      <c r="B40" s="17" t="s">
        <v>73</v>
      </c>
      <c r="C40" s="18">
        <v>75000</v>
      </c>
      <c r="D40" s="18">
        <v>66873.31</v>
      </c>
      <c r="E40" s="36">
        <f t="shared" si="0"/>
        <v>89.16441333333333</v>
      </c>
      <c r="F40" s="7"/>
    </row>
    <row r="41" spans="1:6" ht="57">
      <c r="A41" s="16" t="s">
        <v>74</v>
      </c>
      <c r="B41" s="17" t="s">
        <v>75</v>
      </c>
      <c r="C41" s="18">
        <v>75000</v>
      </c>
      <c r="D41" s="18">
        <v>66873.31</v>
      </c>
      <c r="E41" s="36">
        <f t="shared" si="0"/>
        <v>89.16441333333333</v>
      </c>
      <c r="F41" s="7"/>
    </row>
    <row r="42" spans="1:6" ht="15">
      <c r="A42" s="16" t="s">
        <v>76</v>
      </c>
      <c r="B42" s="17" t="s">
        <v>77</v>
      </c>
      <c r="C42" s="18">
        <v>404000</v>
      </c>
      <c r="D42" s="18">
        <v>536909.45</v>
      </c>
      <c r="E42" s="36">
        <f t="shared" si="0"/>
        <v>132.89837871287128</v>
      </c>
      <c r="F42" s="7"/>
    </row>
    <row r="43" spans="1:6" ht="15">
      <c r="A43" s="16" t="s">
        <v>78</v>
      </c>
      <c r="B43" s="17" t="s">
        <v>79</v>
      </c>
      <c r="C43" s="18">
        <v>404000</v>
      </c>
      <c r="D43" s="18">
        <v>536909.45</v>
      </c>
      <c r="E43" s="36">
        <f t="shared" si="0"/>
        <v>132.89837871287128</v>
      </c>
      <c r="F43" s="7"/>
    </row>
    <row r="44" spans="1:6" ht="23.25">
      <c r="A44" s="16" t="s">
        <v>80</v>
      </c>
      <c r="B44" s="17" t="s">
        <v>81</v>
      </c>
      <c r="C44" s="18">
        <v>316000</v>
      </c>
      <c r="D44" s="18">
        <v>380271.11</v>
      </c>
      <c r="E44" s="36">
        <f t="shared" si="0"/>
        <v>120.33895886075949</v>
      </c>
      <c r="F44" s="7"/>
    </row>
    <row r="45" spans="1:6" ht="15">
      <c r="A45" s="16" t="s">
        <v>82</v>
      </c>
      <c r="B45" s="17" t="s">
        <v>83</v>
      </c>
      <c r="C45" s="18">
        <v>84000</v>
      </c>
      <c r="D45" s="18">
        <v>155438.34</v>
      </c>
      <c r="E45" s="36">
        <f t="shared" si="0"/>
        <v>185.04564285714284</v>
      </c>
      <c r="F45" s="7"/>
    </row>
    <row r="46" spans="1:6" ht="15">
      <c r="A46" s="16" t="s">
        <v>84</v>
      </c>
      <c r="B46" s="17" t="s">
        <v>85</v>
      </c>
      <c r="C46" s="18">
        <v>4000</v>
      </c>
      <c r="D46" s="18">
        <v>1200</v>
      </c>
      <c r="E46" s="36">
        <f t="shared" si="0"/>
        <v>30</v>
      </c>
      <c r="F46" s="7"/>
    </row>
    <row r="47" spans="1:6" ht="15">
      <c r="A47" s="16" t="s">
        <v>86</v>
      </c>
      <c r="B47" s="17" t="s">
        <v>87</v>
      </c>
      <c r="C47" s="18">
        <v>4000</v>
      </c>
      <c r="D47" s="18">
        <v>1200</v>
      </c>
      <c r="E47" s="36">
        <f t="shared" si="0"/>
        <v>30</v>
      </c>
      <c r="F47" s="7"/>
    </row>
    <row r="48" spans="1:6" ht="23.25">
      <c r="A48" s="16" t="s">
        <v>88</v>
      </c>
      <c r="B48" s="17" t="s">
        <v>89</v>
      </c>
      <c r="C48" s="18">
        <v>271000</v>
      </c>
      <c r="D48" s="18">
        <v>43425.75</v>
      </c>
      <c r="E48" s="36">
        <f t="shared" si="0"/>
        <v>16.024261992619927</v>
      </c>
      <c r="F48" s="7"/>
    </row>
    <row r="49" spans="1:6" ht="15">
      <c r="A49" s="16" t="s">
        <v>90</v>
      </c>
      <c r="B49" s="17" t="s">
        <v>91</v>
      </c>
      <c r="C49" s="18">
        <v>271000</v>
      </c>
      <c r="D49" s="18">
        <v>43425.75</v>
      </c>
      <c r="E49" s="36">
        <f t="shared" si="0"/>
        <v>16.024261992619927</v>
      </c>
      <c r="F49" s="7"/>
    </row>
    <row r="50" spans="1:6" ht="15">
      <c r="A50" s="16" t="s">
        <v>92</v>
      </c>
      <c r="B50" s="17" t="s">
        <v>93</v>
      </c>
      <c r="C50" s="18">
        <v>271000</v>
      </c>
      <c r="D50" s="18">
        <v>43425.75</v>
      </c>
      <c r="E50" s="36">
        <f t="shared" si="0"/>
        <v>16.024261992619927</v>
      </c>
      <c r="F50" s="7"/>
    </row>
    <row r="51" spans="1:6" ht="15">
      <c r="A51" s="16" t="s">
        <v>94</v>
      </c>
      <c r="B51" s="17" t="s">
        <v>95</v>
      </c>
      <c r="C51" s="18">
        <v>271000</v>
      </c>
      <c r="D51" s="18">
        <v>43425.75</v>
      </c>
      <c r="E51" s="36">
        <f aca="true" t="shared" si="1" ref="E51:E114">D51/C51*100</f>
        <v>16.024261992619927</v>
      </c>
      <c r="F51" s="7"/>
    </row>
    <row r="52" spans="1:6" ht="23.25">
      <c r="A52" s="16" t="s">
        <v>96</v>
      </c>
      <c r="B52" s="17" t="s">
        <v>97</v>
      </c>
      <c r="C52" s="18">
        <v>414000</v>
      </c>
      <c r="D52" s="18">
        <v>273270.43</v>
      </c>
      <c r="E52" s="36">
        <f t="shared" si="1"/>
        <v>66.0073502415459</v>
      </c>
      <c r="F52" s="7"/>
    </row>
    <row r="53" spans="1:6" ht="15">
      <c r="A53" s="16" t="s">
        <v>98</v>
      </c>
      <c r="B53" s="17" t="s">
        <v>99</v>
      </c>
      <c r="C53" s="18" t="s">
        <v>5</v>
      </c>
      <c r="D53" s="18">
        <v>232452.54</v>
      </c>
      <c r="E53" s="36"/>
      <c r="F53" s="7"/>
    </row>
    <row r="54" spans="1:6" ht="23.25">
      <c r="A54" s="16" t="s">
        <v>100</v>
      </c>
      <c r="B54" s="17" t="s">
        <v>101</v>
      </c>
      <c r="C54" s="18" t="s">
        <v>5</v>
      </c>
      <c r="D54" s="18">
        <v>232452.54</v>
      </c>
      <c r="E54" s="36"/>
      <c r="F54" s="7"/>
    </row>
    <row r="55" spans="1:6" ht="45.75">
      <c r="A55" s="16" t="s">
        <v>102</v>
      </c>
      <c r="B55" s="17" t="s">
        <v>103</v>
      </c>
      <c r="C55" s="18">
        <v>391000</v>
      </c>
      <c r="D55" s="18" t="s">
        <v>5</v>
      </c>
      <c r="E55" s="36"/>
      <c r="F55" s="7"/>
    </row>
    <row r="56" spans="1:6" ht="57">
      <c r="A56" s="16" t="s">
        <v>104</v>
      </c>
      <c r="B56" s="17" t="s">
        <v>105</v>
      </c>
      <c r="C56" s="18">
        <v>391000</v>
      </c>
      <c r="D56" s="18" t="s">
        <v>5</v>
      </c>
      <c r="E56" s="36"/>
      <c r="F56" s="7"/>
    </row>
    <row r="57" spans="1:6" ht="57">
      <c r="A57" s="16" t="s">
        <v>106</v>
      </c>
      <c r="B57" s="17" t="s">
        <v>107</v>
      </c>
      <c r="C57" s="18">
        <v>391000</v>
      </c>
      <c r="D57" s="18" t="s">
        <v>5</v>
      </c>
      <c r="E57" s="36"/>
      <c r="F57" s="7"/>
    </row>
    <row r="58" spans="1:6" ht="23.25">
      <c r="A58" s="16" t="s">
        <v>108</v>
      </c>
      <c r="B58" s="17" t="s">
        <v>109</v>
      </c>
      <c r="C58" s="18">
        <v>23000</v>
      </c>
      <c r="D58" s="18">
        <v>31896.38</v>
      </c>
      <c r="E58" s="36">
        <f t="shared" si="1"/>
        <v>138.67991304347825</v>
      </c>
      <c r="F58" s="7"/>
    </row>
    <row r="59" spans="1:6" ht="23.25">
      <c r="A59" s="16" t="s">
        <v>110</v>
      </c>
      <c r="B59" s="17" t="s">
        <v>111</v>
      </c>
      <c r="C59" s="18">
        <v>23000</v>
      </c>
      <c r="D59" s="18">
        <v>31896.38</v>
      </c>
      <c r="E59" s="36">
        <f t="shared" si="1"/>
        <v>138.67991304347825</v>
      </c>
      <c r="F59" s="7"/>
    </row>
    <row r="60" spans="1:6" ht="34.5">
      <c r="A60" s="16" t="s">
        <v>112</v>
      </c>
      <c r="B60" s="17" t="s">
        <v>113</v>
      </c>
      <c r="C60" s="18">
        <v>23000</v>
      </c>
      <c r="D60" s="18">
        <v>31896.38</v>
      </c>
      <c r="E60" s="36">
        <f t="shared" si="1"/>
        <v>138.67991304347825</v>
      </c>
      <c r="F60" s="7"/>
    </row>
    <row r="61" spans="1:6" ht="45.75">
      <c r="A61" s="16" t="s">
        <v>114</v>
      </c>
      <c r="B61" s="17" t="s">
        <v>115</v>
      </c>
      <c r="C61" s="18" t="s">
        <v>5</v>
      </c>
      <c r="D61" s="18">
        <v>8921.51</v>
      </c>
      <c r="E61" s="36"/>
      <c r="F61" s="7"/>
    </row>
    <row r="62" spans="1:6" ht="45.75">
      <c r="A62" s="16" t="s">
        <v>116</v>
      </c>
      <c r="B62" s="17" t="s">
        <v>117</v>
      </c>
      <c r="C62" s="18" t="s">
        <v>5</v>
      </c>
      <c r="D62" s="18">
        <v>8921.51</v>
      </c>
      <c r="E62" s="36"/>
      <c r="F62" s="7"/>
    </row>
    <row r="63" spans="1:6" ht="45.75">
      <c r="A63" s="16" t="s">
        <v>118</v>
      </c>
      <c r="B63" s="17" t="s">
        <v>119</v>
      </c>
      <c r="C63" s="18" t="s">
        <v>5</v>
      </c>
      <c r="D63" s="18">
        <v>8921.51</v>
      </c>
      <c r="E63" s="36"/>
      <c r="F63" s="7"/>
    </row>
    <row r="64" spans="1:6" ht="15">
      <c r="A64" s="16" t="s">
        <v>120</v>
      </c>
      <c r="B64" s="17" t="s">
        <v>121</v>
      </c>
      <c r="C64" s="18">
        <v>341000</v>
      </c>
      <c r="D64" s="18">
        <v>107112.72</v>
      </c>
      <c r="E64" s="36">
        <f t="shared" si="1"/>
        <v>31.411354838709677</v>
      </c>
      <c r="F64" s="7"/>
    </row>
    <row r="65" spans="1:6" ht="23.25">
      <c r="A65" s="16" t="s">
        <v>122</v>
      </c>
      <c r="B65" s="17" t="s">
        <v>123</v>
      </c>
      <c r="C65" s="18">
        <v>115000</v>
      </c>
      <c r="D65" s="18">
        <v>9000</v>
      </c>
      <c r="E65" s="36">
        <f t="shared" si="1"/>
        <v>7.82608695652174</v>
      </c>
      <c r="F65" s="7"/>
    </row>
    <row r="66" spans="1:6" ht="34.5">
      <c r="A66" s="16" t="s">
        <v>124</v>
      </c>
      <c r="B66" s="17" t="s">
        <v>125</v>
      </c>
      <c r="C66" s="18">
        <v>115000</v>
      </c>
      <c r="D66" s="18">
        <v>9000</v>
      </c>
      <c r="E66" s="36">
        <f t="shared" si="1"/>
        <v>7.82608695652174</v>
      </c>
      <c r="F66" s="7"/>
    </row>
    <row r="67" spans="1:6" ht="68.25">
      <c r="A67" s="16" t="s">
        <v>126</v>
      </c>
      <c r="B67" s="17" t="s">
        <v>127</v>
      </c>
      <c r="C67" s="18">
        <v>211000</v>
      </c>
      <c r="D67" s="18">
        <v>89496.3</v>
      </c>
      <c r="E67" s="36">
        <f t="shared" si="1"/>
        <v>42.41530805687204</v>
      </c>
      <c r="F67" s="7"/>
    </row>
    <row r="68" spans="1:6" ht="34.5">
      <c r="A68" s="16" t="s">
        <v>128</v>
      </c>
      <c r="B68" s="17" t="s">
        <v>129</v>
      </c>
      <c r="C68" s="18">
        <v>211000</v>
      </c>
      <c r="D68" s="18">
        <v>86292.34</v>
      </c>
      <c r="E68" s="36">
        <f t="shared" si="1"/>
        <v>40.89684360189573</v>
      </c>
      <c r="F68" s="7"/>
    </row>
    <row r="69" spans="1:6" ht="45.75">
      <c r="A69" s="16" t="s">
        <v>130</v>
      </c>
      <c r="B69" s="17" t="s">
        <v>131</v>
      </c>
      <c r="C69" s="18">
        <v>211000</v>
      </c>
      <c r="D69" s="18">
        <v>86292.34</v>
      </c>
      <c r="E69" s="36">
        <f t="shared" si="1"/>
        <v>40.89684360189573</v>
      </c>
      <c r="F69" s="7"/>
    </row>
    <row r="70" spans="1:6" ht="57">
      <c r="A70" s="16" t="s">
        <v>132</v>
      </c>
      <c r="B70" s="17" t="s">
        <v>133</v>
      </c>
      <c r="C70" s="18" t="s">
        <v>5</v>
      </c>
      <c r="D70" s="18">
        <v>3203.96</v>
      </c>
      <c r="E70" s="36"/>
      <c r="F70" s="7"/>
    </row>
    <row r="71" spans="1:6" ht="45.75">
      <c r="A71" s="16" t="s">
        <v>134</v>
      </c>
      <c r="B71" s="17" t="s">
        <v>135</v>
      </c>
      <c r="C71" s="18" t="s">
        <v>5</v>
      </c>
      <c r="D71" s="18">
        <v>3203.96</v>
      </c>
      <c r="E71" s="36"/>
      <c r="F71" s="7"/>
    </row>
    <row r="72" spans="1:6" ht="15">
      <c r="A72" s="16" t="s">
        <v>136</v>
      </c>
      <c r="B72" s="17" t="s">
        <v>137</v>
      </c>
      <c r="C72" s="18">
        <v>15000</v>
      </c>
      <c r="D72" s="18">
        <v>8616.42</v>
      </c>
      <c r="E72" s="36">
        <f t="shared" si="1"/>
        <v>57.442800000000005</v>
      </c>
      <c r="F72" s="7"/>
    </row>
    <row r="73" spans="1:6" ht="45.75">
      <c r="A73" s="16" t="s">
        <v>138</v>
      </c>
      <c r="B73" s="17" t="s">
        <v>139</v>
      </c>
      <c r="C73" s="18">
        <v>15000</v>
      </c>
      <c r="D73" s="18">
        <v>8616.42</v>
      </c>
      <c r="E73" s="36">
        <f t="shared" si="1"/>
        <v>57.442800000000005</v>
      </c>
      <c r="F73" s="7"/>
    </row>
    <row r="74" spans="1:6" ht="45.75">
      <c r="A74" s="16" t="s">
        <v>140</v>
      </c>
      <c r="B74" s="17" t="s">
        <v>141</v>
      </c>
      <c r="C74" s="18">
        <v>15000</v>
      </c>
      <c r="D74" s="18">
        <v>8741.42</v>
      </c>
      <c r="E74" s="36">
        <f t="shared" si="1"/>
        <v>58.276133333333334</v>
      </c>
      <c r="F74" s="7"/>
    </row>
    <row r="75" spans="1:6" ht="45.75">
      <c r="A75" s="16" t="s">
        <v>142</v>
      </c>
      <c r="B75" s="17" t="s">
        <v>143</v>
      </c>
      <c r="C75" s="18" t="s">
        <v>5</v>
      </c>
      <c r="D75" s="18">
        <v>-125</v>
      </c>
      <c r="E75" s="36"/>
      <c r="F75" s="7"/>
    </row>
    <row r="76" spans="1:6" ht="15">
      <c r="A76" s="16" t="s">
        <v>144</v>
      </c>
      <c r="B76" s="17" t="s">
        <v>145</v>
      </c>
      <c r="C76" s="18">
        <v>142000</v>
      </c>
      <c r="D76" s="18">
        <v>246435.35</v>
      </c>
      <c r="E76" s="36">
        <f t="shared" si="1"/>
        <v>173.54602112676056</v>
      </c>
      <c r="F76" s="7"/>
    </row>
    <row r="77" spans="1:6" ht="15">
      <c r="A77" s="16" t="s">
        <v>146</v>
      </c>
      <c r="B77" s="17" t="s">
        <v>147</v>
      </c>
      <c r="C77" s="18">
        <v>142000</v>
      </c>
      <c r="D77" s="18">
        <v>246435.35</v>
      </c>
      <c r="E77" s="36">
        <f t="shared" si="1"/>
        <v>173.54602112676056</v>
      </c>
      <c r="F77" s="7"/>
    </row>
    <row r="78" spans="1:6" ht="15">
      <c r="A78" s="16" t="s">
        <v>148</v>
      </c>
      <c r="B78" s="17" t="s">
        <v>149</v>
      </c>
      <c r="C78" s="18">
        <v>142000</v>
      </c>
      <c r="D78" s="18">
        <v>246435.35</v>
      </c>
      <c r="E78" s="36">
        <f t="shared" si="1"/>
        <v>173.54602112676056</v>
      </c>
      <c r="F78" s="7"/>
    </row>
    <row r="79" spans="1:6" ht="15">
      <c r="A79" s="16" t="s">
        <v>150</v>
      </c>
      <c r="B79" s="17" t="s">
        <v>151</v>
      </c>
      <c r="C79" s="18">
        <v>2383592136.38</v>
      </c>
      <c r="D79" s="18">
        <v>1807194772.65</v>
      </c>
      <c r="E79" s="36">
        <f t="shared" si="1"/>
        <v>75.81812110668463</v>
      </c>
      <c r="F79" s="7"/>
    </row>
    <row r="80" spans="1:6" ht="23.25">
      <c r="A80" s="16" t="s">
        <v>152</v>
      </c>
      <c r="B80" s="17" t="s">
        <v>153</v>
      </c>
      <c r="C80" s="18">
        <v>2383592136.38</v>
      </c>
      <c r="D80" s="18">
        <v>1819870837.13</v>
      </c>
      <c r="E80" s="36">
        <f t="shared" si="1"/>
        <v>76.34992620397999</v>
      </c>
      <c r="F80" s="7"/>
    </row>
    <row r="81" spans="1:6" ht="15">
      <c r="A81" s="16" t="s">
        <v>154</v>
      </c>
      <c r="B81" s="17" t="s">
        <v>155</v>
      </c>
      <c r="C81" s="18">
        <v>913054718.2</v>
      </c>
      <c r="D81" s="18">
        <v>881745718.2</v>
      </c>
      <c r="E81" s="36">
        <f t="shared" si="1"/>
        <v>96.57096126049021</v>
      </c>
      <c r="F81" s="7"/>
    </row>
    <row r="82" spans="1:6" ht="15">
      <c r="A82" s="16" t="s">
        <v>156</v>
      </c>
      <c r="B82" s="17" t="s">
        <v>157</v>
      </c>
      <c r="C82" s="18">
        <v>800832000</v>
      </c>
      <c r="D82" s="18">
        <v>778846000</v>
      </c>
      <c r="E82" s="36">
        <f t="shared" si="1"/>
        <v>97.25460521058099</v>
      </c>
      <c r="F82" s="7"/>
    </row>
    <row r="83" spans="1:6" ht="23.25">
      <c r="A83" s="16" t="s">
        <v>158</v>
      </c>
      <c r="B83" s="17" t="s">
        <v>159</v>
      </c>
      <c r="C83" s="18">
        <v>800832000</v>
      </c>
      <c r="D83" s="18">
        <v>778846000</v>
      </c>
      <c r="E83" s="36">
        <f t="shared" si="1"/>
        <v>97.25460521058099</v>
      </c>
      <c r="F83" s="7"/>
    </row>
    <row r="84" spans="1:6" ht="23.25">
      <c r="A84" s="16" t="s">
        <v>160</v>
      </c>
      <c r="B84" s="17" t="s">
        <v>161</v>
      </c>
      <c r="C84" s="18">
        <v>111887000</v>
      </c>
      <c r="D84" s="18">
        <v>102564000</v>
      </c>
      <c r="E84" s="36">
        <f t="shared" si="1"/>
        <v>91.66748594564157</v>
      </c>
      <c r="F84" s="7"/>
    </row>
    <row r="85" spans="1:6" ht="23.25">
      <c r="A85" s="16" t="s">
        <v>162</v>
      </c>
      <c r="B85" s="17" t="s">
        <v>163</v>
      </c>
      <c r="C85" s="18">
        <v>111887000</v>
      </c>
      <c r="D85" s="18">
        <v>102564000</v>
      </c>
      <c r="E85" s="36">
        <f t="shared" si="1"/>
        <v>91.66748594564157</v>
      </c>
      <c r="F85" s="7"/>
    </row>
    <row r="86" spans="1:6" ht="23.25">
      <c r="A86" s="16" t="s">
        <v>164</v>
      </c>
      <c r="B86" s="17" t="s">
        <v>165</v>
      </c>
      <c r="C86" s="18">
        <v>335718.2</v>
      </c>
      <c r="D86" s="18">
        <v>335718.2</v>
      </c>
      <c r="E86" s="36">
        <f t="shared" si="1"/>
        <v>100</v>
      </c>
      <c r="F86" s="7"/>
    </row>
    <row r="87" spans="1:6" ht="23.25">
      <c r="A87" s="16" t="s">
        <v>166</v>
      </c>
      <c r="B87" s="17" t="s">
        <v>167</v>
      </c>
      <c r="C87" s="18">
        <v>335718.2</v>
      </c>
      <c r="D87" s="18">
        <v>335718.2</v>
      </c>
      <c r="E87" s="36">
        <f t="shared" si="1"/>
        <v>100</v>
      </c>
      <c r="F87" s="7"/>
    </row>
    <row r="88" spans="1:6" ht="23.25">
      <c r="A88" s="16" t="s">
        <v>168</v>
      </c>
      <c r="B88" s="17" t="s">
        <v>169</v>
      </c>
      <c r="C88" s="18">
        <v>1273568718.18</v>
      </c>
      <c r="D88" s="18">
        <v>752810840.76</v>
      </c>
      <c r="E88" s="36">
        <f t="shared" si="1"/>
        <v>59.11034324365381</v>
      </c>
      <c r="F88" s="7"/>
    </row>
    <row r="89" spans="1:6" ht="68.25">
      <c r="A89" s="16" t="s">
        <v>170</v>
      </c>
      <c r="B89" s="17" t="s">
        <v>171</v>
      </c>
      <c r="C89" s="18">
        <v>386076592.86</v>
      </c>
      <c r="D89" s="18">
        <v>137813142.63</v>
      </c>
      <c r="E89" s="36">
        <f t="shared" si="1"/>
        <v>35.695803676959535</v>
      </c>
      <c r="F89" s="7"/>
    </row>
    <row r="90" spans="1:6" ht="68.25">
      <c r="A90" s="16" t="s">
        <v>172</v>
      </c>
      <c r="B90" s="17" t="s">
        <v>173</v>
      </c>
      <c r="C90" s="18">
        <v>386076592.86</v>
      </c>
      <c r="D90" s="18">
        <v>137813142.63</v>
      </c>
      <c r="E90" s="36">
        <f t="shared" si="1"/>
        <v>35.695803676959535</v>
      </c>
      <c r="F90" s="7"/>
    </row>
    <row r="91" spans="1:6" ht="57">
      <c r="A91" s="16" t="s">
        <v>174</v>
      </c>
      <c r="B91" s="17" t="s">
        <v>175</v>
      </c>
      <c r="C91" s="18">
        <v>28093487.05</v>
      </c>
      <c r="D91" s="18">
        <v>14598984.34</v>
      </c>
      <c r="E91" s="36">
        <f t="shared" si="1"/>
        <v>51.96572541535032</v>
      </c>
      <c r="F91" s="7"/>
    </row>
    <row r="92" spans="1:6" ht="57">
      <c r="A92" s="16" t="s">
        <v>176</v>
      </c>
      <c r="B92" s="17" t="s">
        <v>177</v>
      </c>
      <c r="C92" s="18">
        <v>28093487.05</v>
      </c>
      <c r="D92" s="18">
        <v>14598984.34</v>
      </c>
      <c r="E92" s="36">
        <f t="shared" si="1"/>
        <v>51.96572541535032</v>
      </c>
      <c r="F92" s="7"/>
    </row>
    <row r="93" spans="1:6" ht="23.25">
      <c r="A93" s="16" t="s">
        <v>178</v>
      </c>
      <c r="B93" s="17" t="s">
        <v>179</v>
      </c>
      <c r="C93" s="18">
        <v>19900</v>
      </c>
      <c r="D93" s="18">
        <v>19900</v>
      </c>
      <c r="E93" s="36">
        <f t="shared" si="1"/>
        <v>100</v>
      </c>
      <c r="F93" s="7"/>
    </row>
    <row r="94" spans="1:6" ht="23.25">
      <c r="A94" s="16" t="s">
        <v>180</v>
      </c>
      <c r="B94" s="17" t="s">
        <v>181</v>
      </c>
      <c r="C94" s="18">
        <v>19900</v>
      </c>
      <c r="D94" s="18">
        <v>19900</v>
      </c>
      <c r="E94" s="36">
        <f t="shared" si="1"/>
        <v>100</v>
      </c>
      <c r="F94" s="7"/>
    </row>
    <row r="95" spans="1:6" ht="23.25">
      <c r="A95" s="16" t="s">
        <v>182</v>
      </c>
      <c r="B95" s="17" t="s">
        <v>183</v>
      </c>
      <c r="C95" s="18">
        <v>456108600</v>
      </c>
      <c r="D95" s="18">
        <v>319728622.03</v>
      </c>
      <c r="E95" s="36">
        <f t="shared" si="1"/>
        <v>70.09923119844703</v>
      </c>
      <c r="F95" s="7"/>
    </row>
    <row r="96" spans="1:6" ht="23.25">
      <c r="A96" s="16" t="s">
        <v>184</v>
      </c>
      <c r="B96" s="17" t="s">
        <v>185</v>
      </c>
      <c r="C96" s="18">
        <v>456108600</v>
      </c>
      <c r="D96" s="18">
        <v>319728622.03</v>
      </c>
      <c r="E96" s="36">
        <f t="shared" si="1"/>
        <v>70.09923119844703</v>
      </c>
      <c r="F96" s="7"/>
    </row>
    <row r="97" spans="1:6" ht="23.25">
      <c r="A97" s="16" t="s">
        <v>186</v>
      </c>
      <c r="B97" s="17" t="s">
        <v>187</v>
      </c>
      <c r="C97" s="18">
        <v>1462428.27</v>
      </c>
      <c r="D97" s="18">
        <v>1462428.27</v>
      </c>
      <c r="E97" s="36">
        <f t="shared" si="1"/>
        <v>100</v>
      </c>
      <c r="F97" s="7"/>
    </row>
    <row r="98" spans="1:6" ht="23.25">
      <c r="A98" s="16" t="s">
        <v>188</v>
      </c>
      <c r="B98" s="17" t="s">
        <v>189</v>
      </c>
      <c r="C98" s="18">
        <v>1462428.27</v>
      </c>
      <c r="D98" s="18">
        <v>1462428.27</v>
      </c>
      <c r="E98" s="36">
        <f t="shared" si="1"/>
        <v>100</v>
      </c>
      <c r="F98" s="7"/>
    </row>
    <row r="99" spans="1:6" ht="15">
      <c r="A99" s="16" t="s">
        <v>190</v>
      </c>
      <c r="B99" s="17" t="s">
        <v>191</v>
      </c>
      <c r="C99" s="18">
        <v>5418900</v>
      </c>
      <c r="D99" s="18">
        <v>5418900</v>
      </c>
      <c r="E99" s="36">
        <f t="shared" si="1"/>
        <v>100</v>
      </c>
      <c r="F99" s="7"/>
    </row>
    <row r="100" spans="1:6" ht="15">
      <c r="A100" s="16" t="s">
        <v>192</v>
      </c>
      <c r="B100" s="17" t="s">
        <v>193</v>
      </c>
      <c r="C100" s="18">
        <v>5418900</v>
      </c>
      <c r="D100" s="18">
        <v>5418900</v>
      </c>
      <c r="E100" s="36">
        <f t="shared" si="1"/>
        <v>100</v>
      </c>
      <c r="F100" s="7"/>
    </row>
    <row r="101" spans="1:6" ht="23.25">
      <c r="A101" s="16" t="s">
        <v>194</v>
      </c>
      <c r="B101" s="17" t="s">
        <v>195</v>
      </c>
      <c r="C101" s="18">
        <v>137418000</v>
      </c>
      <c r="D101" s="18">
        <v>137418000</v>
      </c>
      <c r="E101" s="36">
        <f t="shared" si="1"/>
        <v>100</v>
      </c>
      <c r="F101" s="7"/>
    </row>
    <row r="102" spans="1:6" ht="23.25">
      <c r="A102" s="16" t="s">
        <v>196</v>
      </c>
      <c r="B102" s="17" t="s">
        <v>197</v>
      </c>
      <c r="C102" s="18">
        <v>137418000</v>
      </c>
      <c r="D102" s="18">
        <v>137418000</v>
      </c>
      <c r="E102" s="36">
        <f t="shared" si="1"/>
        <v>100</v>
      </c>
      <c r="F102" s="7"/>
    </row>
    <row r="103" spans="1:6" ht="15">
      <c r="A103" s="16" t="s">
        <v>198</v>
      </c>
      <c r="B103" s="17" t="s">
        <v>199</v>
      </c>
      <c r="C103" s="18">
        <v>258970810</v>
      </c>
      <c r="D103" s="18">
        <v>136350863.49</v>
      </c>
      <c r="E103" s="36">
        <f t="shared" si="1"/>
        <v>52.6510549548036</v>
      </c>
      <c r="F103" s="7"/>
    </row>
    <row r="104" spans="1:6" ht="15">
      <c r="A104" s="16" t="s">
        <v>200</v>
      </c>
      <c r="B104" s="17" t="s">
        <v>201</v>
      </c>
      <c r="C104" s="18">
        <v>258970810</v>
      </c>
      <c r="D104" s="18">
        <v>136350863.49</v>
      </c>
      <c r="E104" s="36">
        <f t="shared" si="1"/>
        <v>52.6510549548036</v>
      </c>
      <c r="F104" s="7"/>
    </row>
    <row r="105" spans="1:6" ht="15">
      <c r="A105" s="16" t="s">
        <v>202</v>
      </c>
      <c r="B105" s="17" t="s">
        <v>203</v>
      </c>
      <c r="C105" s="18">
        <v>156234200</v>
      </c>
      <c r="D105" s="18">
        <v>147318814.36</v>
      </c>
      <c r="E105" s="36">
        <f t="shared" si="1"/>
        <v>94.29357615682099</v>
      </c>
      <c r="F105" s="7"/>
    </row>
    <row r="106" spans="1:6" ht="23.25">
      <c r="A106" s="16" t="s">
        <v>204</v>
      </c>
      <c r="B106" s="17" t="s">
        <v>205</v>
      </c>
      <c r="C106" s="18">
        <v>9004200</v>
      </c>
      <c r="D106" s="18">
        <v>8268425</v>
      </c>
      <c r="E106" s="36">
        <f t="shared" si="1"/>
        <v>91.82853557228849</v>
      </c>
      <c r="F106" s="7"/>
    </row>
    <row r="107" spans="1:6" ht="23.25">
      <c r="A107" s="16" t="s">
        <v>206</v>
      </c>
      <c r="B107" s="17" t="s">
        <v>207</v>
      </c>
      <c r="C107" s="18">
        <v>9004200</v>
      </c>
      <c r="D107" s="18">
        <v>8268425</v>
      </c>
      <c r="E107" s="36">
        <f t="shared" si="1"/>
        <v>91.82853557228849</v>
      </c>
      <c r="F107" s="7"/>
    </row>
    <row r="108" spans="1:6" ht="23.25">
      <c r="A108" s="16" t="s">
        <v>208</v>
      </c>
      <c r="B108" s="17" t="s">
        <v>209</v>
      </c>
      <c r="C108" s="18">
        <v>13971400</v>
      </c>
      <c r="D108" s="18">
        <v>13740500</v>
      </c>
      <c r="E108" s="36">
        <f t="shared" si="1"/>
        <v>98.3473381336158</v>
      </c>
      <c r="F108" s="7"/>
    </row>
    <row r="109" spans="1:6" ht="23.25">
      <c r="A109" s="16" t="s">
        <v>210</v>
      </c>
      <c r="B109" s="17" t="s">
        <v>211</v>
      </c>
      <c r="C109" s="18">
        <v>13971400</v>
      </c>
      <c r="D109" s="18">
        <v>13740500</v>
      </c>
      <c r="E109" s="36">
        <f t="shared" si="1"/>
        <v>98.3473381336158</v>
      </c>
      <c r="F109" s="7"/>
    </row>
    <row r="110" spans="1:6" ht="34.5">
      <c r="A110" s="16" t="s">
        <v>212</v>
      </c>
      <c r="B110" s="17" t="s">
        <v>213</v>
      </c>
      <c r="C110" s="18">
        <v>672900</v>
      </c>
      <c r="D110" s="18">
        <v>514381.38</v>
      </c>
      <c r="E110" s="36">
        <f t="shared" si="1"/>
        <v>76.4424699063754</v>
      </c>
      <c r="F110" s="7"/>
    </row>
    <row r="111" spans="1:6" ht="34.5">
      <c r="A111" s="16" t="s">
        <v>214</v>
      </c>
      <c r="B111" s="17" t="s">
        <v>215</v>
      </c>
      <c r="C111" s="18">
        <v>672900</v>
      </c>
      <c r="D111" s="18">
        <v>514381.38</v>
      </c>
      <c r="E111" s="36">
        <f t="shared" si="1"/>
        <v>76.4424699063754</v>
      </c>
      <c r="F111" s="7"/>
    </row>
    <row r="112" spans="1:6" ht="34.5">
      <c r="A112" s="16" t="s">
        <v>216</v>
      </c>
      <c r="B112" s="17" t="s">
        <v>217</v>
      </c>
      <c r="C112" s="18">
        <v>700</v>
      </c>
      <c r="D112" s="18">
        <v>700</v>
      </c>
      <c r="E112" s="36">
        <f t="shared" si="1"/>
        <v>100</v>
      </c>
      <c r="F112" s="7"/>
    </row>
    <row r="113" spans="1:6" ht="34.5">
      <c r="A113" s="16" t="s">
        <v>218</v>
      </c>
      <c r="B113" s="17" t="s">
        <v>219</v>
      </c>
      <c r="C113" s="18">
        <v>700</v>
      </c>
      <c r="D113" s="18">
        <v>700</v>
      </c>
      <c r="E113" s="36">
        <f t="shared" si="1"/>
        <v>100</v>
      </c>
      <c r="F113" s="7"/>
    </row>
    <row r="114" spans="1:6" ht="23.25">
      <c r="A114" s="16" t="s">
        <v>220</v>
      </c>
      <c r="B114" s="17" t="s">
        <v>221</v>
      </c>
      <c r="C114" s="18">
        <v>6497800</v>
      </c>
      <c r="D114" s="18">
        <v>6261607.98</v>
      </c>
      <c r="E114" s="36">
        <f t="shared" si="1"/>
        <v>96.36504632337099</v>
      </c>
      <c r="F114" s="7"/>
    </row>
    <row r="115" spans="1:6" ht="23.25">
      <c r="A115" s="16" t="s">
        <v>222</v>
      </c>
      <c r="B115" s="17" t="s">
        <v>223</v>
      </c>
      <c r="C115" s="18">
        <v>6497800</v>
      </c>
      <c r="D115" s="18">
        <v>6261607.98</v>
      </c>
      <c r="E115" s="36">
        <f aca="true" t="shared" si="2" ref="E115:E129">D115/C115*100</f>
        <v>96.36504632337099</v>
      </c>
      <c r="F115" s="7"/>
    </row>
    <row r="116" spans="1:6" ht="34.5">
      <c r="A116" s="16" t="s">
        <v>224</v>
      </c>
      <c r="B116" s="17" t="s">
        <v>225</v>
      </c>
      <c r="C116" s="18">
        <v>53500</v>
      </c>
      <c r="D116" s="18">
        <v>53500</v>
      </c>
      <c r="E116" s="36">
        <f t="shared" si="2"/>
        <v>100</v>
      </c>
      <c r="F116" s="7"/>
    </row>
    <row r="117" spans="1:6" ht="34.5">
      <c r="A117" s="16" t="s">
        <v>226</v>
      </c>
      <c r="B117" s="17" t="s">
        <v>227</v>
      </c>
      <c r="C117" s="18">
        <v>53500</v>
      </c>
      <c r="D117" s="18">
        <v>53500</v>
      </c>
      <c r="E117" s="36">
        <f t="shared" si="2"/>
        <v>100</v>
      </c>
      <c r="F117" s="7"/>
    </row>
    <row r="118" spans="1:6" ht="15">
      <c r="A118" s="16" t="s">
        <v>228</v>
      </c>
      <c r="B118" s="17" t="s">
        <v>229</v>
      </c>
      <c r="C118" s="18">
        <v>126033700</v>
      </c>
      <c r="D118" s="18">
        <v>118479700</v>
      </c>
      <c r="E118" s="36">
        <f t="shared" si="2"/>
        <v>94.0063649642913</v>
      </c>
      <c r="F118" s="7"/>
    </row>
    <row r="119" spans="1:6" ht="15">
      <c r="A119" s="16" t="s">
        <v>230</v>
      </c>
      <c r="B119" s="17" t="s">
        <v>231</v>
      </c>
      <c r="C119" s="18">
        <v>126033700</v>
      </c>
      <c r="D119" s="18">
        <v>118479700</v>
      </c>
      <c r="E119" s="36">
        <f t="shared" si="2"/>
        <v>94.0063649642913</v>
      </c>
      <c r="F119" s="7"/>
    </row>
    <row r="120" spans="1:6" ht="15">
      <c r="A120" s="16" t="s">
        <v>232</v>
      </c>
      <c r="B120" s="17" t="s">
        <v>233</v>
      </c>
      <c r="C120" s="18">
        <v>40734500</v>
      </c>
      <c r="D120" s="18">
        <v>37995463.81</v>
      </c>
      <c r="E120" s="36">
        <f t="shared" si="2"/>
        <v>93.27588115725001</v>
      </c>
      <c r="F120" s="7"/>
    </row>
    <row r="121" spans="1:6" ht="45.75">
      <c r="A121" s="16" t="s">
        <v>234</v>
      </c>
      <c r="B121" s="17" t="s">
        <v>235</v>
      </c>
      <c r="C121" s="18">
        <v>686900</v>
      </c>
      <c r="D121" s="18">
        <v>616360.71</v>
      </c>
      <c r="E121" s="36">
        <f t="shared" si="2"/>
        <v>89.7307774057359</v>
      </c>
      <c r="F121" s="7"/>
    </row>
    <row r="122" spans="1:6" ht="45.75">
      <c r="A122" s="16" t="s">
        <v>236</v>
      </c>
      <c r="B122" s="17" t="s">
        <v>237</v>
      </c>
      <c r="C122" s="18">
        <v>686900</v>
      </c>
      <c r="D122" s="18">
        <v>616360.71</v>
      </c>
      <c r="E122" s="36">
        <f t="shared" si="2"/>
        <v>89.7307774057359</v>
      </c>
      <c r="F122" s="7"/>
    </row>
    <row r="123" spans="1:6" ht="68.25">
      <c r="A123" s="16" t="s">
        <v>238</v>
      </c>
      <c r="B123" s="17" t="s">
        <v>239</v>
      </c>
      <c r="C123" s="18">
        <v>4781000</v>
      </c>
      <c r="D123" s="18">
        <v>4267866.2</v>
      </c>
      <c r="E123" s="36">
        <f t="shared" si="2"/>
        <v>89.26722861326083</v>
      </c>
      <c r="F123" s="7"/>
    </row>
    <row r="124" spans="1:6" ht="79.5">
      <c r="A124" s="16" t="s">
        <v>240</v>
      </c>
      <c r="B124" s="17" t="s">
        <v>241</v>
      </c>
      <c r="C124" s="18">
        <v>4781000</v>
      </c>
      <c r="D124" s="18">
        <v>4267866.2</v>
      </c>
      <c r="E124" s="36">
        <f t="shared" si="2"/>
        <v>89.26722861326083</v>
      </c>
      <c r="F124" s="7"/>
    </row>
    <row r="125" spans="1:6" ht="15">
      <c r="A125" s="16" t="s">
        <v>242</v>
      </c>
      <c r="B125" s="17" t="s">
        <v>243</v>
      </c>
      <c r="C125" s="18">
        <v>35266600</v>
      </c>
      <c r="D125" s="18">
        <v>33111236.9</v>
      </c>
      <c r="E125" s="36">
        <f t="shared" si="2"/>
        <v>93.88837285136644</v>
      </c>
      <c r="F125" s="7"/>
    </row>
    <row r="126" spans="1:6" ht="23.25">
      <c r="A126" s="16" t="s">
        <v>244</v>
      </c>
      <c r="B126" s="17" t="s">
        <v>245</v>
      </c>
      <c r="C126" s="18">
        <v>35266600</v>
      </c>
      <c r="D126" s="18">
        <v>33111236.9</v>
      </c>
      <c r="E126" s="36">
        <f t="shared" si="2"/>
        <v>93.88837285136644</v>
      </c>
      <c r="F126" s="7"/>
    </row>
    <row r="127" spans="1:6" ht="34.5">
      <c r="A127" s="16" t="s">
        <v>246</v>
      </c>
      <c r="B127" s="17" t="s">
        <v>247</v>
      </c>
      <c r="C127" s="18" t="s">
        <v>5</v>
      </c>
      <c r="D127" s="18">
        <v>-12676064.48</v>
      </c>
      <c r="E127" s="36"/>
      <c r="F127" s="7"/>
    </row>
    <row r="128" spans="1:6" ht="23.25">
      <c r="A128" s="16" t="s">
        <v>248</v>
      </c>
      <c r="B128" s="17" t="s">
        <v>249</v>
      </c>
      <c r="C128" s="18" t="s">
        <v>5</v>
      </c>
      <c r="D128" s="18">
        <v>-12676064.48</v>
      </c>
      <c r="E128" s="36"/>
      <c r="F128" s="7"/>
    </row>
    <row r="129" spans="1:6" ht="35.25" thickBot="1">
      <c r="A129" s="37" t="s">
        <v>250</v>
      </c>
      <c r="B129" s="38" t="s">
        <v>251</v>
      </c>
      <c r="C129" s="39" t="s">
        <v>5</v>
      </c>
      <c r="D129" s="39">
        <v>-12676064.48</v>
      </c>
      <c r="E129" s="40"/>
      <c r="F129" s="7"/>
    </row>
    <row r="130" spans="1:6" ht="12.75" customHeight="1">
      <c r="A130" s="26"/>
      <c r="B130" s="41"/>
      <c r="C130" s="41"/>
      <c r="D130" s="41"/>
      <c r="E130" s="41" t="s">
        <v>252</v>
      </c>
      <c r="F130" s="7"/>
    </row>
    <row r="131" spans="1:6" ht="12.75" customHeight="1">
      <c r="A131" s="26"/>
      <c r="B131" s="26"/>
      <c r="C131" s="27"/>
      <c r="D131" s="27"/>
      <c r="E131" s="27"/>
      <c r="F131" s="7"/>
    </row>
  </sheetData>
  <sheetProtection/>
  <mergeCells count="6">
    <mergeCell ref="E3:E4"/>
    <mergeCell ref="A1:E1"/>
    <mergeCell ref="A3:A4"/>
    <mergeCell ref="B3:B4"/>
    <mergeCell ref="C3:C4"/>
    <mergeCell ref="D3:D4"/>
  </mergeCells>
  <printOptions/>
  <pageMargins left="0.45" right="0.1968503937007874" top="0.26" bottom="0.2755905511811024" header="0" footer="0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SheetLayoutView="100" zoomScalePageLayoutView="0" workbookViewId="0" topLeftCell="A40">
      <selection activeCell="C8" sqref="C8"/>
    </sheetView>
  </sheetViews>
  <sheetFormatPr defaultColWidth="9.140625" defaultRowHeight="15"/>
  <cols>
    <col min="1" max="1" width="53.8515625" style="8" customWidth="1"/>
    <col min="2" max="2" width="25.421875" style="8" customWidth="1"/>
    <col min="3" max="4" width="18.7109375" style="8" customWidth="1"/>
    <col min="5" max="6" width="9.140625" style="8" customWidth="1"/>
    <col min="7" max="16384" width="9.140625" style="8" customWidth="1"/>
  </cols>
  <sheetData>
    <row r="1" spans="1:6" ht="15" customHeight="1">
      <c r="A1" s="6" t="s">
        <v>350</v>
      </c>
      <c r="B1" s="6"/>
      <c r="C1" s="6"/>
      <c r="D1" s="6"/>
      <c r="E1" s="6"/>
      <c r="F1" s="7"/>
    </row>
    <row r="2" spans="1:6" ht="12.75" customHeight="1">
      <c r="A2" s="9"/>
      <c r="B2" s="9"/>
      <c r="C2" s="10"/>
      <c r="D2" s="11"/>
      <c r="E2" s="11"/>
      <c r="F2" s="7"/>
    </row>
    <row r="3" spans="1:6" ht="11.25" customHeight="1">
      <c r="A3" s="4" t="s">
        <v>2</v>
      </c>
      <c r="B3" s="4" t="s">
        <v>253</v>
      </c>
      <c r="C3" s="2" t="s">
        <v>346</v>
      </c>
      <c r="D3" s="2" t="s">
        <v>351</v>
      </c>
      <c r="E3" s="2" t="s">
        <v>347</v>
      </c>
      <c r="F3" s="7"/>
    </row>
    <row r="4" spans="1:6" ht="49.5" customHeight="1">
      <c r="A4" s="5"/>
      <c r="B4" s="5"/>
      <c r="C4" s="2"/>
      <c r="D4" s="2"/>
      <c r="E4" s="2"/>
      <c r="F4" s="7"/>
    </row>
    <row r="5" spans="1:6" ht="18" customHeight="1">
      <c r="A5" s="42" t="s">
        <v>254</v>
      </c>
      <c r="B5" s="43" t="s">
        <v>4</v>
      </c>
      <c r="C5" s="44">
        <v>2593728708.48</v>
      </c>
      <c r="D5" s="44">
        <v>1871669774.72</v>
      </c>
      <c r="E5" s="45">
        <f>D5/C5*100</f>
        <v>72.16135475544212</v>
      </c>
      <c r="F5" s="7"/>
    </row>
    <row r="6" spans="1:6" ht="14.25" customHeight="1">
      <c r="A6" s="12" t="s">
        <v>6</v>
      </c>
      <c r="B6" s="13"/>
      <c r="C6" s="14"/>
      <c r="D6" s="14"/>
      <c r="E6" s="15"/>
      <c r="F6" s="7"/>
    </row>
    <row r="7" spans="1:6" ht="29.25" customHeight="1">
      <c r="A7" s="16" t="s">
        <v>255</v>
      </c>
      <c r="B7" s="17" t="s">
        <v>256</v>
      </c>
      <c r="C7" s="18">
        <v>64983850.15</v>
      </c>
      <c r="D7" s="18">
        <v>48187866.36</v>
      </c>
      <c r="E7" s="19">
        <f aca="true" t="shared" si="0" ref="E7:E14">D7/C7*100</f>
        <v>74.15360316258516</v>
      </c>
      <c r="F7" s="7"/>
    </row>
    <row r="8" spans="1:6" ht="45.75">
      <c r="A8" s="16" t="s">
        <v>257</v>
      </c>
      <c r="B8" s="17" t="s">
        <v>258</v>
      </c>
      <c r="C8" s="18">
        <v>3702690</v>
      </c>
      <c r="D8" s="18">
        <v>3401864.18</v>
      </c>
      <c r="E8" s="19">
        <f t="shared" si="0"/>
        <v>91.8754791786512</v>
      </c>
      <c r="F8" s="7"/>
    </row>
    <row r="9" spans="1:6" ht="57">
      <c r="A9" s="16" t="s">
        <v>259</v>
      </c>
      <c r="B9" s="17" t="s">
        <v>260</v>
      </c>
      <c r="C9" s="18">
        <v>1310000</v>
      </c>
      <c r="D9" s="18">
        <v>1100376.7</v>
      </c>
      <c r="E9" s="19">
        <f t="shared" si="0"/>
        <v>83.9982213740458</v>
      </c>
      <c r="F9" s="7"/>
    </row>
    <row r="10" spans="1:6" ht="57">
      <c r="A10" s="16" t="s">
        <v>261</v>
      </c>
      <c r="B10" s="17" t="s">
        <v>262</v>
      </c>
      <c r="C10" s="18">
        <v>12033876</v>
      </c>
      <c r="D10" s="18">
        <v>11242270.87</v>
      </c>
      <c r="E10" s="19">
        <f t="shared" si="0"/>
        <v>93.42186067066005</v>
      </c>
      <c r="F10" s="7"/>
    </row>
    <row r="11" spans="1:6" ht="34.5">
      <c r="A11" s="16" t="s">
        <v>263</v>
      </c>
      <c r="B11" s="17" t="s">
        <v>264</v>
      </c>
      <c r="C11" s="18">
        <v>700</v>
      </c>
      <c r="D11" s="18">
        <v>700</v>
      </c>
      <c r="E11" s="19">
        <f t="shared" si="0"/>
        <v>100</v>
      </c>
      <c r="F11" s="7"/>
    </row>
    <row r="12" spans="1:6" ht="45.75">
      <c r="A12" s="16" t="s">
        <v>265</v>
      </c>
      <c r="B12" s="17" t="s">
        <v>266</v>
      </c>
      <c r="C12" s="18">
        <v>8147769</v>
      </c>
      <c r="D12" s="18">
        <v>7026244.04</v>
      </c>
      <c r="E12" s="19">
        <f t="shared" si="0"/>
        <v>86.23518953470575</v>
      </c>
      <c r="F12" s="7"/>
    </row>
    <row r="13" spans="1:6" ht="34.5">
      <c r="A13" s="16" t="s">
        <v>267</v>
      </c>
      <c r="B13" s="17" t="s">
        <v>268</v>
      </c>
      <c r="C13" s="18">
        <v>355927.55</v>
      </c>
      <c r="D13" s="18" t="s">
        <v>5</v>
      </c>
      <c r="E13" s="19"/>
      <c r="F13" s="7"/>
    </row>
    <row r="14" spans="1:6" ht="34.5">
      <c r="A14" s="16" t="s">
        <v>269</v>
      </c>
      <c r="B14" s="17" t="s">
        <v>270</v>
      </c>
      <c r="C14" s="18">
        <v>39432887.6</v>
      </c>
      <c r="D14" s="18">
        <v>25416410.57</v>
      </c>
      <c r="E14" s="19">
        <f t="shared" si="0"/>
        <v>64.45485511438935</v>
      </c>
      <c r="F14" s="7"/>
    </row>
    <row r="15" spans="1:6" ht="34.5">
      <c r="A15" s="16" t="s">
        <v>271</v>
      </c>
      <c r="B15" s="17" t="s">
        <v>272</v>
      </c>
      <c r="C15" s="18">
        <v>672900</v>
      </c>
      <c r="D15" s="18">
        <v>514381.38</v>
      </c>
      <c r="E15" s="19">
        <f aca="true" t="shared" si="1" ref="E15:E24">D15/C15*100</f>
        <v>76.4424699063754</v>
      </c>
      <c r="F15" s="7"/>
    </row>
    <row r="16" spans="1:6" ht="34.5">
      <c r="A16" s="16" t="s">
        <v>273</v>
      </c>
      <c r="B16" s="17" t="s">
        <v>274</v>
      </c>
      <c r="C16" s="18">
        <v>672900</v>
      </c>
      <c r="D16" s="18">
        <v>514381.38</v>
      </c>
      <c r="E16" s="19">
        <f t="shared" si="1"/>
        <v>76.4424699063754</v>
      </c>
      <c r="F16" s="7"/>
    </row>
    <row r="17" spans="1:6" ht="45.75">
      <c r="A17" s="16" t="s">
        <v>275</v>
      </c>
      <c r="B17" s="17" t="s">
        <v>276</v>
      </c>
      <c r="C17" s="18">
        <v>15475264.69</v>
      </c>
      <c r="D17" s="18">
        <v>13987398.29</v>
      </c>
      <c r="E17" s="19">
        <f t="shared" si="1"/>
        <v>90.38551889221354</v>
      </c>
      <c r="F17" s="7"/>
    </row>
    <row r="18" spans="1:6" ht="45.75">
      <c r="A18" s="16" t="s">
        <v>277</v>
      </c>
      <c r="B18" s="17" t="s">
        <v>278</v>
      </c>
      <c r="C18" s="18">
        <v>15336764.69</v>
      </c>
      <c r="D18" s="18">
        <v>13903241.78</v>
      </c>
      <c r="E18" s="19">
        <f t="shared" si="1"/>
        <v>90.65302924720038</v>
      </c>
      <c r="F18" s="7"/>
    </row>
    <row r="19" spans="1:6" ht="45.75">
      <c r="A19" s="16" t="s">
        <v>279</v>
      </c>
      <c r="B19" s="17" t="s">
        <v>280</v>
      </c>
      <c r="C19" s="18">
        <v>138500</v>
      </c>
      <c r="D19" s="18">
        <v>84156.51</v>
      </c>
      <c r="E19" s="19">
        <f t="shared" si="1"/>
        <v>60.76282310469314</v>
      </c>
      <c r="F19" s="7"/>
    </row>
    <row r="20" spans="1:6" ht="34.5">
      <c r="A20" s="16" t="s">
        <v>281</v>
      </c>
      <c r="B20" s="17" t="s">
        <v>282</v>
      </c>
      <c r="C20" s="18">
        <v>211322579.2</v>
      </c>
      <c r="D20" s="18">
        <v>172137640.82</v>
      </c>
      <c r="E20" s="19">
        <f t="shared" si="1"/>
        <v>81.4572874662321</v>
      </c>
      <c r="F20" s="7"/>
    </row>
    <row r="21" spans="1:6" ht="34.5">
      <c r="A21" s="16" t="s">
        <v>283</v>
      </c>
      <c r="B21" s="17" t="s">
        <v>284</v>
      </c>
      <c r="C21" s="18">
        <v>230900</v>
      </c>
      <c r="D21" s="18" t="s">
        <v>5</v>
      </c>
      <c r="E21" s="19"/>
      <c r="F21" s="7"/>
    </row>
    <row r="22" spans="1:6" ht="34.5">
      <c r="A22" s="16" t="s">
        <v>285</v>
      </c>
      <c r="B22" s="17" t="s">
        <v>286</v>
      </c>
      <c r="C22" s="18">
        <v>62888600</v>
      </c>
      <c r="D22" s="18">
        <v>56520399.7</v>
      </c>
      <c r="E22" s="19">
        <f t="shared" si="1"/>
        <v>89.87383993283362</v>
      </c>
      <c r="F22" s="7"/>
    </row>
    <row r="23" spans="1:6" ht="34.5">
      <c r="A23" s="16" t="s">
        <v>287</v>
      </c>
      <c r="B23" s="17" t="s">
        <v>288</v>
      </c>
      <c r="C23" s="18">
        <v>89840779.2</v>
      </c>
      <c r="D23" s="18">
        <v>57818388.32</v>
      </c>
      <c r="E23" s="19">
        <f t="shared" si="1"/>
        <v>64.35650807445357</v>
      </c>
      <c r="F23" s="7"/>
    </row>
    <row r="24" spans="1:6" ht="34.5">
      <c r="A24" s="16" t="s">
        <v>289</v>
      </c>
      <c r="B24" s="17" t="s">
        <v>290</v>
      </c>
      <c r="C24" s="18">
        <v>58362300</v>
      </c>
      <c r="D24" s="18">
        <v>57798852.8</v>
      </c>
      <c r="E24" s="19">
        <f t="shared" si="1"/>
        <v>99.03456991928007</v>
      </c>
      <c r="F24" s="7"/>
    </row>
    <row r="25" spans="1:6" ht="34.5">
      <c r="A25" s="16" t="s">
        <v>291</v>
      </c>
      <c r="B25" s="17" t="s">
        <v>292</v>
      </c>
      <c r="C25" s="18">
        <v>1517746711.01</v>
      </c>
      <c r="D25" s="18">
        <v>912152047.34</v>
      </c>
      <c r="E25" s="19">
        <f>D25/C25*100</f>
        <v>60.099095634540966</v>
      </c>
      <c r="F25" s="7"/>
    </row>
    <row r="26" spans="1:6" ht="34.5">
      <c r="A26" s="16" t="s">
        <v>293</v>
      </c>
      <c r="B26" s="17" t="s">
        <v>294</v>
      </c>
      <c r="C26" s="18">
        <v>470667746.01</v>
      </c>
      <c r="D26" s="18">
        <v>170835861.28</v>
      </c>
      <c r="E26" s="19">
        <f>D26/C26*100</f>
        <v>36.29648785756616</v>
      </c>
      <c r="F26" s="7"/>
    </row>
    <row r="27" spans="1:6" ht="34.5">
      <c r="A27" s="16" t="s">
        <v>295</v>
      </c>
      <c r="B27" s="17" t="s">
        <v>296</v>
      </c>
      <c r="C27" s="18">
        <v>833565715</v>
      </c>
      <c r="D27" s="18">
        <v>543851637.63</v>
      </c>
      <c r="E27" s="19">
        <f>D27/C27*100</f>
        <v>65.2440027034941</v>
      </c>
      <c r="F27" s="7"/>
    </row>
    <row r="28" spans="1:6" ht="34.5">
      <c r="A28" s="16" t="s">
        <v>297</v>
      </c>
      <c r="B28" s="17" t="s">
        <v>298</v>
      </c>
      <c r="C28" s="18">
        <v>194075174</v>
      </c>
      <c r="D28" s="18">
        <v>181287514.49</v>
      </c>
      <c r="E28" s="19">
        <f>D28/C28*100</f>
        <v>93.41097614576917</v>
      </c>
      <c r="F28" s="7"/>
    </row>
    <row r="29" spans="1:6" ht="34.5">
      <c r="A29" s="16" t="s">
        <v>299</v>
      </c>
      <c r="B29" s="17" t="s">
        <v>300</v>
      </c>
      <c r="C29" s="18">
        <v>19438076</v>
      </c>
      <c r="D29" s="18">
        <v>16177033.94</v>
      </c>
      <c r="E29" s="19">
        <f>D29/C29*100</f>
        <v>83.22343188698305</v>
      </c>
      <c r="F29" s="7"/>
    </row>
    <row r="30" spans="1:6" ht="34.5">
      <c r="A30" s="16" t="s">
        <v>301</v>
      </c>
      <c r="B30" s="17" t="s">
        <v>302</v>
      </c>
      <c r="C30" s="18">
        <v>672039202.45</v>
      </c>
      <c r="D30" s="18">
        <v>622490816.53</v>
      </c>
      <c r="E30" s="19">
        <f aca="true" t="shared" si="2" ref="E30:E38">D30/C30*100</f>
        <v>92.62715839502138</v>
      </c>
      <c r="F30" s="7"/>
    </row>
    <row r="31" spans="1:6" ht="34.5">
      <c r="A31" s="16" t="s">
        <v>303</v>
      </c>
      <c r="B31" s="17" t="s">
        <v>304</v>
      </c>
      <c r="C31" s="18">
        <v>132155626</v>
      </c>
      <c r="D31" s="18">
        <v>111987024.73</v>
      </c>
      <c r="E31" s="19">
        <f t="shared" si="2"/>
        <v>84.73874939686638</v>
      </c>
      <c r="F31" s="7"/>
    </row>
    <row r="32" spans="1:6" ht="34.5">
      <c r="A32" s="16" t="s">
        <v>305</v>
      </c>
      <c r="B32" s="17" t="s">
        <v>306</v>
      </c>
      <c r="C32" s="18">
        <v>460341200</v>
      </c>
      <c r="D32" s="18">
        <v>438512291.19</v>
      </c>
      <c r="E32" s="19">
        <f t="shared" si="2"/>
        <v>95.25810229238661</v>
      </c>
      <c r="F32" s="7"/>
    </row>
    <row r="33" spans="1:6" ht="34.5">
      <c r="A33" s="16" t="s">
        <v>307</v>
      </c>
      <c r="B33" s="17" t="s">
        <v>308</v>
      </c>
      <c r="C33" s="18">
        <v>40610732.45</v>
      </c>
      <c r="D33" s="18">
        <v>37676566.29</v>
      </c>
      <c r="E33" s="19">
        <f t="shared" si="2"/>
        <v>92.77489968049073</v>
      </c>
      <c r="F33" s="7"/>
    </row>
    <row r="34" spans="1:6" ht="34.5">
      <c r="A34" s="16" t="s">
        <v>309</v>
      </c>
      <c r="B34" s="17" t="s">
        <v>310</v>
      </c>
      <c r="C34" s="18">
        <v>825090</v>
      </c>
      <c r="D34" s="18">
        <v>572678.96</v>
      </c>
      <c r="E34" s="19">
        <f t="shared" si="2"/>
        <v>69.40805972681767</v>
      </c>
      <c r="F34" s="7"/>
    </row>
    <row r="35" spans="1:6" ht="34.5">
      <c r="A35" s="16" t="s">
        <v>311</v>
      </c>
      <c r="B35" s="17" t="s">
        <v>312</v>
      </c>
      <c r="C35" s="18">
        <v>38106554</v>
      </c>
      <c r="D35" s="18">
        <v>33742255.36</v>
      </c>
      <c r="E35" s="19">
        <f t="shared" si="2"/>
        <v>88.54711806268286</v>
      </c>
      <c r="F35" s="7"/>
    </row>
    <row r="36" spans="1:6" ht="34.5">
      <c r="A36" s="16" t="s">
        <v>313</v>
      </c>
      <c r="B36" s="17" t="s">
        <v>314</v>
      </c>
      <c r="C36" s="18">
        <v>64380159</v>
      </c>
      <c r="D36" s="18">
        <v>60094683.15</v>
      </c>
      <c r="E36" s="19">
        <f t="shared" si="2"/>
        <v>93.34348358785508</v>
      </c>
      <c r="F36" s="7"/>
    </row>
    <row r="37" spans="1:6" ht="34.5">
      <c r="A37" s="16" t="s">
        <v>315</v>
      </c>
      <c r="B37" s="17" t="s">
        <v>316</v>
      </c>
      <c r="C37" s="18">
        <v>64380159</v>
      </c>
      <c r="D37" s="18">
        <v>60094683.15</v>
      </c>
      <c r="E37" s="19">
        <f t="shared" si="2"/>
        <v>93.34348358785508</v>
      </c>
      <c r="F37" s="7"/>
    </row>
    <row r="38" spans="1:6" ht="34.5">
      <c r="A38" s="16" t="s">
        <v>317</v>
      </c>
      <c r="B38" s="17" t="s">
        <v>318</v>
      </c>
      <c r="C38" s="18">
        <v>298000</v>
      </c>
      <c r="D38" s="18">
        <v>233517.78</v>
      </c>
      <c r="E38" s="19">
        <f t="shared" si="2"/>
        <v>78.36167114093959</v>
      </c>
      <c r="F38" s="7"/>
    </row>
    <row r="39" spans="1:6" ht="34.5">
      <c r="A39" s="16" t="s">
        <v>319</v>
      </c>
      <c r="B39" s="17" t="s">
        <v>320</v>
      </c>
      <c r="C39" s="18">
        <v>298000</v>
      </c>
      <c r="D39" s="18">
        <v>233517.78</v>
      </c>
      <c r="E39" s="19">
        <f aca="true" t="shared" si="3" ref="E39:E53">D39/C39*100</f>
        <v>78.36167114093959</v>
      </c>
      <c r="F39" s="7"/>
    </row>
    <row r="40" spans="1:6" ht="34.5">
      <c r="A40" s="16" t="s">
        <v>321</v>
      </c>
      <c r="B40" s="17" t="s">
        <v>322</v>
      </c>
      <c r="C40" s="18">
        <v>32147695.98</v>
      </c>
      <c r="D40" s="18">
        <v>29378885.26</v>
      </c>
      <c r="E40" s="19">
        <f t="shared" si="3"/>
        <v>91.38721878630881</v>
      </c>
      <c r="F40" s="7"/>
    </row>
    <row r="41" spans="1:6" ht="34.5">
      <c r="A41" s="16" t="s">
        <v>323</v>
      </c>
      <c r="B41" s="17" t="s">
        <v>324</v>
      </c>
      <c r="C41" s="18">
        <v>27359450</v>
      </c>
      <c r="D41" s="18">
        <v>25009925.65</v>
      </c>
      <c r="E41" s="19">
        <f t="shared" si="3"/>
        <v>91.41238456913425</v>
      </c>
      <c r="F41" s="7"/>
    </row>
    <row r="42" spans="1:6" ht="34.5">
      <c r="A42" s="16" t="s">
        <v>325</v>
      </c>
      <c r="B42" s="17" t="s">
        <v>326</v>
      </c>
      <c r="C42" s="18">
        <v>2953092.98</v>
      </c>
      <c r="D42" s="18">
        <v>2827455.78</v>
      </c>
      <c r="E42" s="19">
        <f t="shared" si="3"/>
        <v>95.74557249463915</v>
      </c>
      <c r="F42" s="7"/>
    </row>
    <row r="43" spans="1:6" ht="34.5">
      <c r="A43" s="16" t="s">
        <v>327</v>
      </c>
      <c r="B43" s="17" t="s">
        <v>328</v>
      </c>
      <c r="C43" s="18">
        <v>1835153</v>
      </c>
      <c r="D43" s="18">
        <v>1541503.83</v>
      </c>
      <c r="E43" s="19">
        <f t="shared" si="3"/>
        <v>83.99865460808991</v>
      </c>
      <c r="F43" s="7"/>
    </row>
    <row r="44" spans="1:6" ht="34.5">
      <c r="A44" s="16" t="s">
        <v>329</v>
      </c>
      <c r="B44" s="17" t="s">
        <v>330</v>
      </c>
      <c r="C44" s="18">
        <v>13859300</v>
      </c>
      <c r="D44" s="18">
        <v>11863740.36</v>
      </c>
      <c r="E44" s="19">
        <f t="shared" si="3"/>
        <v>85.60129559212946</v>
      </c>
      <c r="F44" s="7"/>
    </row>
    <row r="45" spans="1:6" ht="34.5">
      <c r="A45" s="16" t="s">
        <v>331</v>
      </c>
      <c r="B45" s="17" t="s">
        <v>332</v>
      </c>
      <c r="C45" s="18">
        <v>13486071.43</v>
      </c>
      <c r="D45" s="18">
        <v>11490511.79</v>
      </c>
      <c r="E45" s="19">
        <f t="shared" si="3"/>
        <v>85.20280980003677</v>
      </c>
      <c r="F45" s="7"/>
    </row>
    <row r="46" spans="1:6" ht="34.5">
      <c r="A46" s="16" t="s">
        <v>333</v>
      </c>
      <c r="B46" s="17" t="s">
        <v>334</v>
      </c>
      <c r="C46" s="18">
        <v>344800</v>
      </c>
      <c r="D46" s="18">
        <v>344800</v>
      </c>
      <c r="E46" s="19">
        <f t="shared" si="3"/>
        <v>100</v>
      </c>
      <c r="F46" s="7"/>
    </row>
    <row r="47" spans="1:6" ht="34.5">
      <c r="A47" s="16" t="s">
        <v>335</v>
      </c>
      <c r="B47" s="17" t="s">
        <v>336</v>
      </c>
      <c r="C47" s="18">
        <v>28428.57</v>
      </c>
      <c r="D47" s="18">
        <v>28428.57</v>
      </c>
      <c r="E47" s="19">
        <f t="shared" si="3"/>
        <v>100</v>
      </c>
      <c r="F47" s="7"/>
    </row>
    <row r="48" spans="1:6" ht="34.5">
      <c r="A48" s="16" t="s">
        <v>337</v>
      </c>
      <c r="B48" s="17" t="s">
        <v>338</v>
      </c>
      <c r="C48" s="18">
        <v>783046</v>
      </c>
      <c r="D48" s="18">
        <v>620445.5</v>
      </c>
      <c r="E48" s="19">
        <f t="shared" si="3"/>
        <v>79.23487253622392</v>
      </c>
      <c r="F48" s="7"/>
    </row>
    <row r="49" spans="1:6" ht="34.5">
      <c r="A49" s="16" t="s">
        <v>339</v>
      </c>
      <c r="B49" s="17" t="s">
        <v>340</v>
      </c>
      <c r="C49" s="18">
        <v>783046</v>
      </c>
      <c r="D49" s="18">
        <v>620445.5</v>
      </c>
      <c r="E49" s="19">
        <f t="shared" si="3"/>
        <v>79.23487253622392</v>
      </c>
      <c r="F49" s="7"/>
    </row>
    <row r="50" spans="1:6" ht="45.75">
      <c r="A50" s="16" t="s">
        <v>341</v>
      </c>
      <c r="B50" s="17" t="s">
        <v>342</v>
      </c>
      <c r="C50" s="18">
        <v>20000</v>
      </c>
      <c r="D50" s="18">
        <v>8351.95</v>
      </c>
      <c r="E50" s="19">
        <f t="shared" si="3"/>
        <v>41.759750000000004</v>
      </c>
      <c r="F50" s="7"/>
    </row>
    <row r="51" spans="1:6" ht="45.75">
      <c r="A51" s="16" t="s">
        <v>343</v>
      </c>
      <c r="B51" s="17" t="s">
        <v>344</v>
      </c>
      <c r="C51" s="18">
        <v>20000</v>
      </c>
      <c r="D51" s="18">
        <v>8351.95</v>
      </c>
      <c r="E51" s="19">
        <f t="shared" si="3"/>
        <v>41.759750000000004</v>
      </c>
      <c r="F51" s="7"/>
    </row>
    <row r="52" spans="1:6" ht="12.75" customHeight="1">
      <c r="A52" s="20"/>
      <c r="B52" s="21"/>
      <c r="C52" s="22"/>
      <c r="D52" s="22"/>
      <c r="E52" s="19"/>
      <c r="F52" s="7"/>
    </row>
    <row r="53" spans="1:6" ht="19.5" customHeight="1">
      <c r="A53" s="23" t="s">
        <v>345</v>
      </c>
      <c r="B53" s="46" t="s">
        <v>4</v>
      </c>
      <c r="C53" s="47">
        <v>-29421572.1</v>
      </c>
      <c r="D53" s="47">
        <v>103738186.05</v>
      </c>
      <c r="E53" s="48">
        <f t="shared" si="3"/>
        <v>-352.59226018721137</v>
      </c>
      <c r="F53" s="7"/>
    </row>
    <row r="54" spans="1:6" ht="12.75" customHeight="1">
      <c r="A54" s="11"/>
      <c r="B54" s="24"/>
      <c r="C54" s="25"/>
      <c r="D54" s="25"/>
      <c r="E54" s="25" t="s">
        <v>252</v>
      </c>
      <c r="F54" s="7"/>
    </row>
    <row r="55" spans="1:6" ht="12.75" customHeight="1">
      <c r="A55" s="26"/>
      <c r="B55" s="26"/>
      <c r="C55" s="27"/>
      <c r="D55" s="27"/>
      <c r="E55" s="27"/>
      <c r="F55" s="7"/>
    </row>
  </sheetData>
  <sheetProtection/>
  <mergeCells count="6">
    <mergeCell ref="C3:C4"/>
    <mergeCell ref="D3:D4"/>
    <mergeCell ref="E3:E4"/>
    <mergeCell ref="A1:E1"/>
    <mergeCell ref="A3:A4"/>
    <mergeCell ref="B3:B4"/>
  </mergeCells>
  <printOptions/>
  <pageMargins left="0.7874015748031497" right="0.17" top="0.28" bottom="0.17" header="0" footer="0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DOHOD\Dohod</dc:creator>
  <cp:keywords/>
  <dc:description/>
  <cp:lastModifiedBy>Ведущий специалист</cp:lastModifiedBy>
  <cp:lastPrinted>2024-04-15T08:42:44Z</cp:lastPrinted>
  <dcterms:created xsi:type="dcterms:W3CDTF">2023-12-04T10:39:02Z</dcterms:created>
  <dcterms:modified xsi:type="dcterms:W3CDTF">2024-04-15T08:42:47Z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f059_04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