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22695" windowHeight="11445" activeTab="0"/>
  </bookViews>
  <sheets>
    <sheet name="Доходы" sheetId="1" r:id="rId1"/>
    <sheet name="Расходы" sheetId="2" r:id="rId2"/>
  </sheets>
  <definedNames>
    <definedName name="_xlnm.Print_Titles" localSheetId="0">'Доходы'!$4:$5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<sst xmlns="http://schemas.openxmlformats.org/spreadsheetml/2006/main" count="366" uniqueCount="329">
  <si>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</si>
  <si>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</si>
  <si>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</si>
  <si>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</si>
  <si>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</si>
  <si>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</si>
  <si>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</si>
  <si>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</si>
  <si>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</si>
  <si>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</si>
  <si>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</si>
  <si>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</si>
  <si>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</si>
  <si>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</si>
  <si>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</si>
  <si>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</si>
  <si>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</si>
  <si>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</si>
  <si>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</si>
  <si>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</si>
  <si>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</si>
  <si>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</si>
  <si>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</si>
  <si>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</si>
  <si>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</si>
  <si>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</si>
  <si>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</si>
  <si>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</si>
  <si>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</si>
  <si>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</si>
  <si>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</si>
  <si>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</si>
  <si>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</si>
  <si>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</si>
  <si>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</si>
  <si>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</si>
  <si>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</si>
  <si>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</si>
  <si>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</si>
  <si>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</si>
  <si>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</si>
  <si>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</si>
  <si>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</si>
  <si>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</si>
  <si>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</si>
  <si>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</si>
  <si>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</si>
  <si>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</si>
  <si>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</si>
  <si>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</si>
  <si>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</si>
  <si>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</si>
  <si>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</si>
  <si>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</si>
  <si>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</si>
  <si>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</si>
  <si>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</si>
  <si>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</si>
  <si>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</si>
  <si>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</si>
  <si>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</si>
  <si>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</si>
  <si>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</si>
  <si>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</si>
  <si>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</si>
  <si>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</si>
  <si>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</si>
  <si>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</si>
  <si>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</si>
  <si>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</si>
  <si>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</si>
  <si>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</si>
  <si>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</si>
  <si>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</si>
  <si>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</si>
  <si>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</si>
  <si>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</si>
  <si>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</si>
  <si>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</si>
  <si>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</si>
  <si>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</si>
  <si>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</si>
  <si>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</si>
  <si>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</si>
  <si>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</si>
  <si>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</si>
  <si>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</si>
  <si>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</si>
  <si>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</si>
  <si>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</si>
  <si>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</si>
  <si>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</si>
  <si>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</si>
  <si>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</si>
  <si>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</si>
  <si>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</si>
  <si>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</si>
  <si>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</si>
  <si>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</si>
  <si>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</si>
  <si>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</si>
  <si>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</si>
  <si>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</si>
  <si>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</si>
  <si>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</si>
  <si>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</si>
  <si>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</si>
  <si>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</si>
  <si>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</si>
  <si>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</si>
  <si>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</si>
  <si>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</si>
  <si>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</si>
  <si>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</si>
  <si>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</si>
  <si>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</si>
  <si>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</si>
  <si>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</si>
  <si>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</si>
  <si>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</si>
  <si>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</si>
  <si>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</si>
  <si>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</si>
  <si>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</si>
  <si>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</si>
  <si>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</si>
  <si>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</si>
  <si>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</si>
  <si>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</si>
  <si>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</si>
  <si>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</si>
  <si>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</si>
  <si>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</si>
  <si>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</si>
  <si>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</si>
  <si>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</si>
  <si>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</si>
  <si>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</si>
  <si>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</si>
  <si>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</si>
  <si>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</si>
  <si>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</si>
  <si>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</si>
  <si>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</si>
  <si>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</si>
  <si>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</si>
  <si>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</si>
  <si>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</si>
  <si>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</si>
  <si>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</si>
  <si>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</si>
  <si>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</si>
  <si>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</si>
  <si>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</si>
  <si>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</si>
  <si>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</si>
  <si>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</si>
  <si>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</si>
  <si>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</si>
  <si>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</si>
  <si>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</si>
  <si>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</si>
  <si>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</si>
  <si>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</si>
  <si>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</si>
  <si>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</si>
  <si>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</si>
  <si>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</si>
  <si>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</si>
  <si>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</si>
  <si>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</si>
  <si>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</si>
  <si>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</si>
  <si>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</si>
  <si>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</si>
  <si>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</si>
  <si>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</si>
  <si>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</si>
  <si>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</si>
  <si>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</si>
  <si>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</si>
  <si>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</si>
  <si>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</si>
  <si>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</si>
  <si>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</si>
  <si>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</si>
  <si>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</si>
  <si>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</si>
  <si>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</si>
  <si>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</si>
  <si>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</si>
  <si>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</si>
  <si>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</si>
  <si>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</si>
  <si>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</si>
  <si>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</si>
  <si>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</si>
  <si>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</si>
  <si>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</si>
  <si>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</si>
  <si>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</si>
  <si>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</si>
  <si>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</si>
  <si>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</si>
  <si>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</si>
  <si>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</si>
  <si>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</si>
  <si>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</si>
  <si>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</si>
  <si>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</si>
  <si>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</si>
  <si>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</si>
  <si>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</si>
  <si>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</si>
  <si>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</si>
  <si>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</si>
  <si>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</si>
  <si>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</si>
  <si>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</si>
  <si>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</si>
  <si>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</si>
  <si>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</si>
  <si>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</si>
  <si>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</si>
  <si>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</si>
  <si>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</si>
  <si>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</si>
  <si>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</si>
  <si>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</si>
  <si>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</si>
  <si>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</si>
  <si>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</si>
  <si>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</si>
  <si>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</si>
  <si>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</si>
  <si>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</si>
  <si>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</si>
  <si>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</si>
  <si>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</si>
  <si>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</si>
  <si>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</si>
  <si>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</si>
  <si>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</si>
  <si>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</si>
  <si>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</si>
  <si>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</si>
  <si>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</si>
  <si>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</si>
  <si>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</si>
  <si>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</si>
  <si>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</si>
  <si>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</si>
  <si>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</si>
  <si>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</si>
  <si>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</si>
  <si>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</si>
  <si>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</si>
  <si>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</si>
  <si>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</si>
  <si>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</si>
  <si>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</si>
  <si>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</si>
  <si>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</si>
  <si>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</si>
  <si>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</si>
  <si>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</si>
  <si>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</si>
  <si>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</si>
  <si>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</si>
  <si>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</si>
  <si>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</si>
  <si>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</si>
  <si>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</si>
  <si>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</si>
  <si>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</si>
  <si>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</si>
  <si>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</si>
  <si>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</si>
  <si>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</si>
  <si>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</si>
  <si>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</si>
  <si>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</si>
  <si>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</si>
  <si>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</si>
  <si>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</si>
  <si>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</si>
  <si>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</si>
  <si>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</si>
  <si>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</si>
  <si>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</si>
  <si>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</si>
  <si>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</si>
  <si>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</si>
  <si>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</si>
  <si>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</si>
  <si>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</si>
  <si>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</si>
  <si>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</si>
  <si>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</si>
  <si>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</si>
  <si>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</si>
  <si>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</si>
  <si>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</si>
  <si>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</si>
  <si>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</si>
  <si>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</si>
  <si>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</si>
  <si>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</si>
  <si>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</si>
  <si>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</si>
  <si>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</si>
  <si>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</si>
  <si>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</si>
  <si>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</si>
  <si>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</si>
  <si>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</si>
  <si>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</si>
  <si>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</si>
  <si>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</si>
  <si>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</si>
  <si>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</si>
  <si>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</si>
  <si>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</si>
  <si>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Процент исполнения, %</t>
  </si>
  <si>
    <t>Информация об исполнении доходов бюджета Волчанского городского округа по состоянию на 01.04.2023 года</t>
  </si>
  <si>
    <t>Исполнено на 01.04.2023 года, руб.</t>
  </si>
  <si>
    <t>Утвержденные бюджетные назначения на 2023 год, руб.</t>
  </si>
  <si>
    <t>Исполнено на 01.04.2023, руб.</t>
  </si>
  <si>
    <t>Информация об исполнении бюджета Волчанского округа по расходам на 01.04.2023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</si>
</sst>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b/>
      <sz val="8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b/>
      <i/>
      <sz val="8"/>
      <color indexed="8"/>
      <name val="Liberation Serif"/>
      <family val="1"/>
    </font>
    <font>
      <b/>
      <sz val="11"/>
      <color indexed="8"/>
      <name val="Liberation Serif"/>
      <family val="1"/>
    </font>
    <font>
      <sz val="6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0"/>
      <color indexed="8"/>
      <name val="Liberation Serif"/>
      <family val="1"/>
    </font>
    <font>
      <sz val="9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1"/>
    </font>
    <font>
      <b/>
      <sz val="8"/>
      <color rgb="FF000000"/>
      <name val="Liberation Serif"/>
      <family val="1"/>
    </font>
    <font>
      <sz val="10"/>
      <color rgb="FF000000"/>
      <name val="Liberation Serif"/>
      <family val="1"/>
    </font>
    <font>
      <sz val="11"/>
      <color rgb="FF000000"/>
      <name val="Liberation Serif"/>
      <family val="1"/>
    </font>
    <font>
      <b/>
      <i/>
      <sz val="8"/>
      <color rgb="FF000000"/>
      <name val="Liberation Serif"/>
      <family val="1"/>
    </font>
    <font>
      <b/>
      <sz val="11"/>
      <color rgb="FF000000"/>
      <name val="Liberation Serif"/>
      <family val="1"/>
    </font>
    <font>
      <sz val="6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0"/>
      <color rgb="FF000000"/>
      <name val="Liberation Serif"/>
      <family val="1"/>
    </font>
    <font>
      <sz val="9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1">
      <alignment/>
      <protection/>
    </xf>
    <xf numFmtId="0" fontId="34" fillId="0" borderId="2">
      <alignment horizontal="left" wrapText="1"/>
      <protection/>
    </xf>
    <xf numFmtId="0" fontId="35" fillId="0" borderId="3">
      <alignment horizontal="left" wrapText="1"/>
      <protection/>
    </xf>
    <xf numFmtId="0" fontId="35" fillId="0" borderId="1">
      <alignment/>
      <protection/>
    </xf>
    <xf numFmtId="0" fontId="34" fillId="0" borderId="4">
      <alignment horizontal="left" wrapText="1" indent="1"/>
      <protection/>
    </xf>
    <xf numFmtId="0" fontId="34" fillId="0" borderId="5">
      <alignment horizontal="left" wrapText="1"/>
      <protection/>
    </xf>
    <xf numFmtId="0" fontId="34" fillId="0" borderId="5">
      <alignment horizontal="left" wrapText="1" indent="2"/>
      <protection/>
    </xf>
    <xf numFmtId="0" fontId="36" fillId="0" borderId="6">
      <alignment/>
      <protection/>
    </xf>
    <xf numFmtId="0" fontId="34" fillId="0" borderId="0">
      <alignment horizontal="center" wrapText="1"/>
      <protection/>
    </xf>
    <xf numFmtId="49" fontId="34" fillId="0" borderId="1">
      <alignment horizontal="left"/>
      <protection/>
    </xf>
    <xf numFmtId="49" fontId="34" fillId="0" borderId="7">
      <alignment horizontal="center" wrapText="1"/>
      <protection/>
    </xf>
    <xf numFmtId="49" fontId="34" fillId="0" borderId="7">
      <alignment horizontal="center"/>
      <protection/>
    </xf>
    <xf numFmtId="0" fontId="35" fillId="0" borderId="0">
      <alignment horizontal="center"/>
      <protection/>
    </xf>
    <xf numFmtId="49" fontId="34" fillId="0" borderId="8">
      <alignment horizontal="center"/>
      <protection/>
    </xf>
    <xf numFmtId="49" fontId="34" fillId="0" borderId="9">
      <alignment horizontal="center"/>
      <protection/>
    </xf>
    <xf numFmtId="0" fontId="34" fillId="0" borderId="2">
      <alignment horizontal="left" wrapText="1" indent="1"/>
      <protection/>
    </xf>
    <xf numFmtId="0" fontId="34" fillId="0" borderId="10">
      <alignment horizontal="left" wrapText="1"/>
      <protection/>
    </xf>
    <xf numFmtId="0" fontId="34" fillId="0" borderId="10">
      <alignment horizontal="left" wrapText="1" indent="2"/>
      <protection/>
    </xf>
    <xf numFmtId="0" fontId="36" fillId="0" borderId="11">
      <alignment/>
      <protection/>
    </xf>
    <xf numFmtId="0" fontId="36" fillId="0" borderId="9">
      <alignment/>
      <protection/>
    </xf>
    <xf numFmtId="0" fontId="35" fillId="0" borderId="12">
      <alignment horizontal="center" vertical="center" textRotation="90" wrapText="1"/>
      <protection/>
    </xf>
    <xf numFmtId="0" fontId="35" fillId="0" borderId="6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1">
      <alignment horizontal="center" vertical="center" textRotation="90" wrapText="1"/>
      <protection/>
    </xf>
    <xf numFmtId="0" fontId="35" fillId="0" borderId="6">
      <alignment horizontal="center" vertical="center" textRotation="90"/>
      <protection/>
    </xf>
    <xf numFmtId="0" fontId="35" fillId="0" borderId="1">
      <alignment horizontal="center" vertical="center" textRotation="90"/>
      <protection/>
    </xf>
    <xf numFmtId="0" fontId="35" fillId="0" borderId="12">
      <alignment horizontal="center" vertical="center" textRotation="90"/>
      <protection/>
    </xf>
    <xf numFmtId="0" fontId="36" fillId="0" borderId="1">
      <alignment/>
      <protection/>
    </xf>
    <xf numFmtId="0" fontId="35" fillId="0" borderId="13">
      <alignment horizontal="center" vertical="center" textRotation="90"/>
      <protection/>
    </xf>
    <xf numFmtId="0" fontId="37" fillId="0" borderId="1">
      <alignment wrapText="1"/>
      <protection/>
    </xf>
    <xf numFmtId="0" fontId="37" fillId="0" borderId="6">
      <alignment wrapText="1"/>
      <protection/>
    </xf>
    <xf numFmtId="0" fontId="34" fillId="0" borderId="13">
      <alignment horizontal="center" vertical="top" wrapText="1"/>
      <protection/>
    </xf>
    <xf numFmtId="0" fontId="35" fillId="0" borderId="14">
      <alignment/>
      <protection/>
    </xf>
    <xf numFmtId="49" fontId="38" fillId="0" borderId="15">
      <alignment horizontal="left" vertical="center" wrapText="1"/>
      <protection/>
    </xf>
    <xf numFmtId="49" fontId="34" fillId="0" borderId="16">
      <alignment horizontal="left" vertical="center" wrapText="1" indent="2"/>
      <protection/>
    </xf>
    <xf numFmtId="49" fontId="34" fillId="0" borderId="17">
      <alignment horizontal="left" vertical="center" wrapText="1" indent="3"/>
      <protection/>
    </xf>
    <xf numFmtId="49" fontId="34" fillId="0" borderId="15">
      <alignment horizontal="left" vertical="center" wrapText="1" indent="3"/>
      <protection/>
    </xf>
    <xf numFmtId="49" fontId="34" fillId="0" borderId="18">
      <alignment horizontal="left" vertical="center" wrapText="1" indent="3"/>
      <protection/>
    </xf>
    <xf numFmtId="0" fontId="38" fillId="0" borderId="14">
      <alignment horizontal="left" vertical="center" wrapText="1"/>
      <protection/>
    </xf>
    <xf numFmtId="49" fontId="34" fillId="0" borderId="6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1">
      <alignment horizontal="left" vertical="center" wrapText="1" indent="3"/>
      <protection/>
    </xf>
    <xf numFmtId="0" fontId="38" fillId="0" borderId="19">
      <alignment horizontal="left" vertical="center" wrapText="1"/>
      <protection/>
    </xf>
    <xf numFmtId="49" fontId="34" fillId="0" borderId="20">
      <alignment horizontal="left" vertical="center" wrapText="1" indent="2"/>
      <protection/>
    </xf>
    <xf numFmtId="49" fontId="34" fillId="0" borderId="21">
      <alignment horizontal="left" vertical="center" wrapText="1" indent="3"/>
      <protection/>
    </xf>
    <xf numFmtId="49" fontId="34" fillId="0" borderId="22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8" fillId="0" borderId="19">
      <alignment horizontal="left" vertical="center" wrapText="1"/>
      <protection/>
    </xf>
    <xf numFmtId="49" fontId="35" fillId="0" borderId="24">
      <alignment horizontal="center"/>
      <protection/>
    </xf>
    <xf numFmtId="49" fontId="35" fillId="0" borderId="25">
      <alignment horizontal="center" vertical="center" wrapText="1"/>
      <protection/>
    </xf>
    <xf numFmtId="49" fontId="34" fillId="0" borderId="26">
      <alignment horizontal="center" vertical="center" wrapText="1"/>
      <protection/>
    </xf>
    <xf numFmtId="49" fontId="34" fillId="0" borderId="7">
      <alignment horizontal="center" vertical="center" wrapText="1"/>
      <protection/>
    </xf>
    <xf numFmtId="49" fontId="34" fillId="0" borderId="25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1">
      <alignment horizontal="center" vertical="center" wrapText="1"/>
      <protection/>
    </xf>
    <xf numFmtId="49" fontId="34" fillId="0" borderId="11">
      <alignment horizontal="center" vertical="center" wrapText="1"/>
      <protection/>
    </xf>
    <xf numFmtId="49" fontId="35" fillId="0" borderId="24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0" fontId="35" fillId="0" borderId="7">
      <alignment horizontal="center" vertical="center"/>
      <protection/>
    </xf>
    <xf numFmtId="0" fontId="34" fillId="0" borderId="26">
      <alignment horizontal="center" vertical="center"/>
      <protection/>
    </xf>
    <xf numFmtId="0" fontId="34" fillId="0" borderId="7">
      <alignment horizontal="center" vertical="center"/>
      <protection/>
    </xf>
    <xf numFmtId="0" fontId="34" fillId="0" borderId="25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4">
      <alignment horizontal="center" vertical="center"/>
      <protection/>
    </xf>
    <xf numFmtId="49" fontId="35" fillId="0" borderId="25">
      <alignment horizontal="center" vertical="center"/>
      <protection/>
    </xf>
    <xf numFmtId="49" fontId="34" fillId="0" borderId="30">
      <alignment horizontal="center" vertical="center"/>
      <protection/>
    </xf>
    <xf numFmtId="49" fontId="34" fillId="0" borderId="7">
      <alignment horizontal="center" vertical="center"/>
      <protection/>
    </xf>
    <xf numFmtId="49" fontId="34" fillId="0" borderId="25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13">
      <alignment horizontal="center" vertical="top" wrapText="1"/>
      <protection/>
    </xf>
    <xf numFmtId="0" fontId="34" fillId="0" borderId="11">
      <alignment/>
      <protection/>
    </xf>
    <xf numFmtId="4" fontId="34" fillId="0" borderId="31">
      <alignment horizontal="right"/>
      <protection/>
    </xf>
    <xf numFmtId="4" fontId="34" fillId="0" borderId="28">
      <alignment horizontal="right"/>
      <protection/>
    </xf>
    <xf numFmtId="4" fontId="34" fillId="0" borderId="0">
      <alignment horizontal="right" shrinkToFit="1"/>
      <protection/>
    </xf>
    <xf numFmtId="4" fontId="34" fillId="0" borderId="1">
      <alignment horizontal="right"/>
      <protection/>
    </xf>
    <xf numFmtId="4" fontId="34" fillId="0" borderId="0">
      <alignment horizontal="right"/>
      <protection/>
    </xf>
    <xf numFmtId="4" fontId="34" fillId="0" borderId="11">
      <alignment horizontal="right"/>
      <protection/>
    </xf>
    <xf numFmtId="0" fontId="34" fillId="0" borderId="32">
      <alignment/>
      <protection/>
    </xf>
    <xf numFmtId="49" fontId="34" fillId="0" borderId="1">
      <alignment horizontal="center" wrapText="1"/>
      <protection/>
    </xf>
    <xf numFmtId="0" fontId="34" fillId="0" borderId="6">
      <alignment horizontal="center"/>
      <protection/>
    </xf>
    <xf numFmtId="0" fontId="37" fillId="0" borderId="1">
      <alignment/>
      <protection/>
    </xf>
    <xf numFmtId="0" fontId="37" fillId="0" borderId="6">
      <alignment/>
      <protection/>
    </xf>
    <xf numFmtId="0" fontId="34" fillId="0" borderId="1">
      <alignment horizontal="center"/>
      <protection/>
    </xf>
    <xf numFmtId="49" fontId="34" fillId="0" borderId="6">
      <alignment horizontal="center"/>
      <protection/>
    </xf>
    <xf numFmtId="49" fontId="34" fillId="0" borderId="0">
      <alignment horizontal="left"/>
      <protection/>
    </xf>
    <xf numFmtId="0" fontId="34" fillId="0" borderId="11">
      <alignment horizontal="center" vertical="top"/>
      <protection/>
    </xf>
    <xf numFmtId="4" fontId="34" fillId="0" borderId="33">
      <alignment horizontal="right"/>
      <protection/>
    </xf>
    <xf numFmtId="0" fontId="34" fillId="0" borderId="34">
      <alignment/>
      <protection/>
    </xf>
    <xf numFmtId="4" fontId="34" fillId="0" borderId="35">
      <alignment horizontal="right"/>
      <protection/>
    </xf>
    <xf numFmtId="4" fontId="34" fillId="0" borderId="36">
      <alignment horizontal="right"/>
      <protection/>
    </xf>
    <xf numFmtId="0" fontId="34" fillId="0" borderId="9">
      <alignment/>
      <protection/>
    </xf>
    <xf numFmtId="4" fontId="34" fillId="0" borderId="9">
      <alignment horizontal="right"/>
      <protection/>
    </xf>
    <xf numFmtId="0" fontId="34" fillId="0" borderId="37">
      <alignment/>
      <protection/>
    </xf>
    <xf numFmtId="4" fontId="34" fillId="0" borderId="38">
      <alignment horizontal="right"/>
      <protection/>
    </xf>
    <xf numFmtId="0" fontId="37" fillId="0" borderId="13">
      <alignment wrapText="1"/>
      <protection/>
    </xf>
    <xf numFmtId="0" fontId="34" fillId="0" borderId="13">
      <alignment horizontal="center" vertical="top"/>
      <protection/>
    </xf>
    <xf numFmtId="0" fontId="34" fillId="0" borderId="39">
      <alignment/>
      <protection/>
    </xf>
    <xf numFmtId="0" fontId="33" fillId="0" borderId="40">
      <alignment/>
      <protection/>
    </xf>
    <xf numFmtId="0" fontId="36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49" fontId="34" fillId="0" borderId="13">
      <alignment horizontal="center" vertical="center" wrapText="1"/>
      <protection/>
    </xf>
    <xf numFmtId="0" fontId="34" fillId="0" borderId="41">
      <alignment horizontal="left" wrapText="1"/>
      <protection/>
    </xf>
    <xf numFmtId="0" fontId="34" fillId="0" borderId="5">
      <alignment horizontal="left" wrapText="1" indent="1"/>
      <protection/>
    </xf>
    <xf numFmtId="0" fontId="34" fillId="0" borderId="39">
      <alignment horizontal="left" wrapText="1" indent="2"/>
      <protection/>
    </xf>
    <xf numFmtId="0" fontId="33" fillId="0" borderId="0">
      <alignment/>
      <protection/>
    </xf>
    <xf numFmtId="0" fontId="40" fillId="0" borderId="0">
      <alignment horizontal="center" vertical="top"/>
      <protection/>
    </xf>
    <xf numFmtId="0" fontId="34" fillId="0" borderId="6">
      <alignment horizontal="left"/>
      <protection/>
    </xf>
    <xf numFmtId="49" fontId="34" fillId="0" borderId="24">
      <alignment horizontal="center" wrapText="1"/>
      <protection/>
    </xf>
    <xf numFmtId="49" fontId="34" fillId="0" borderId="26">
      <alignment horizontal="center" wrapText="1"/>
      <protection/>
    </xf>
    <xf numFmtId="49" fontId="34" fillId="0" borderId="25">
      <alignment horizontal="center"/>
      <protection/>
    </xf>
    <xf numFmtId="0" fontId="34" fillId="0" borderId="28">
      <alignment/>
      <protection/>
    </xf>
    <xf numFmtId="49" fontId="34" fillId="0" borderId="6">
      <alignment/>
      <protection/>
    </xf>
    <xf numFmtId="49" fontId="34" fillId="0" borderId="0">
      <alignment/>
      <protection/>
    </xf>
    <xf numFmtId="49" fontId="34" fillId="0" borderId="42">
      <alignment horizontal="center"/>
      <protection/>
    </xf>
    <xf numFmtId="49" fontId="34" fillId="0" borderId="11">
      <alignment horizontal="center"/>
      <protection/>
    </xf>
    <xf numFmtId="49" fontId="34" fillId="0" borderId="13">
      <alignment horizontal="center"/>
      <protection/>
    </xf>
    <xf numFmtId="49" fontId="34" fillId="0" borderId="8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4" fontId="34" fillId="0" borderId="13">
      <alignment horizontal="right"/>
      <protection/>
    </xf>
    <xf numFmtId="0" fontId="34" fillId="21" borderId="0">
      <alignment/>
      <protection/>
    </xf>
    <xf numFmtId="0" fontId="41" fillId="0" borderId="0">
      <alignment horizontal="center" wrapText="1"/>
      <protection/>
    </xf>
    <xf numFmtId="0" fontId="34" fillId="0" borderId="0">
      <alignment horizontal="center"/>
      <protection/>
    </xf>
    <xf numFmtId="0" fontId="34" fillId="0" borderId="1">
      <alignment wrapText="1"/>
      <protection/>
    </xf>
    <xf numFmtId="0" fontId="34" fillId="0" borderId="43">
      <alignment wrapText="1"/>
      <protection/>
    </xf>
    <xf numFmtId="0" fontId="42" fillId="0" borderId="44">
      <alignment/>
      <protection/>
    </xf>
    <xf numFmtId="49" fontId="43" fillId="0" borderId="45">
      <alignment horizontal="right"/>
      <protection/>
    </xf>
    <xf numFmtId="0" fontId="34" fillId="0" borderId="45">
      <alignment horizontal="right"/>
      <protection/>
    </xf>
    <xf numFmtId="0" fontId="42" fillId="0" borderId="1">
      <alignment/>
      <protection/>
    </xf>
    <xf numFmtId="0" fontId="33" fillId="0" borderId="28">
      <alignment/>
      <protection/>
    </xf>
    <xf numFmtId="0" fontId="34" fillId="0" borderId="31">
      <alignment horizontal="center"/>
      <protection/>
    </xf>
    <xf numFmtId="49" fontId="36" fillId="0" borderId="46">
      <alignment horizontal="center"/>
      <protection/>
    </xf>
    <xf numFmtId="164" fontId="34" fillId="0" borderId="3">
      <alignment horizontal="center"/>
      <protection/>
    </xf>
    <xf numFmtId="0" fontId="34" fillId="0" borderId="47">
      <alignment horizontal="center"/>
      <protection/>
    </xf>
    <xf numFmtId="49" fontId="34" fillId="0" borderId="48">
      <alignment horizontal="center"/>
      <protection/>
    </xf>
    <xf numFmtId="49" fontId="34" fillId="0" borderId="3">
      <alignment horizontal="center"/>
      <protection/>
    </xf>
    <xf numFmtId="0" fontId="34" fillId="0" borderId="3">
      <alignment horizontal="center"/>
      <protection/>
    </xf>
    <xf numFmtId="49" fontId="34" fillId="0" borderId="49">
      <alignment horizontal="center"/>
      <protection/>
    </xf>
    <xf numFmtId="0" fontId="42" fillId="0" borderId="0">
      <alignment/>
      <protection/>
    </xf>
    <xf numFmtId="0" fontId="36" fillId="0" borderId="50">
      <alignment/>
      <protection/>
    </xf>
    <xf numFmtId="0" fontId="36" fillId="0" borderId="40">
      <alignment/>
      <protection/>
    </xf>
    <xf numFmtId="4" fontId="34" fillId="0" borderId="39">
      <alignment horizontal="right"/>
      <protection/>
    </xf>
    <xf numFmtId="0" fontId="41" fillId="0" borderId="0">
      <alignment horizontal="left" wrapText="1"/>
      <protection/>
    </xf>
    <xf numFmtId="49" fontId="36" fillId="0" borderId="0">
      <alignment/>
      <protection/>
    </xf>
    <xf numFmtId="0" fontId="34" fillId="0" borderId="0">
      <alignment horizontal="right"/>
      <protection/>
    </xf>
    <xf numFmtId="49" fontId="34" fillId="0" borderId="12">
      <alignment horizontal="center" vertical="center" wrapText="1"/>
      <protection/>
    </xf>
    <xf numFmtId="0" fontId="34" fillId="0" borderId="51">
      <alignment horizontal="left" wrapText="1"/>
      <protection/>
    </xf>
    <xf numFmtId="0" fontId="34" fillId="0" borderId="10">
      <alignment horizontal="left" wrapText="1" indent="1"/>
      <protection/>
    </xf>
    <xf numFmtId="0" fontId="34" fillId="0" borderId="52">
      <alignment horizontal="left" wrapText="1" indent="2"/>
      <protection/>
    </xf>
    <xf numFmtId="0" fontId="34" fillId="21" borderId="28">
      <alignment/>
      <protection/>
    </xf>
    <xf numFmtId="49" fontId="34" fillId="0" borderId="0">
      <alignment horizontal="right"/>
      <protection/>
    </xf>
    <xf numFmtId="4" fontId="34" fillId="0" borderId="53">
      <alignment horizontal="right"/>
      <protection/>
    </xf>
    <xf numFmtId="49" fontId="34" fillId="0" borderId="34">
      <alignment horizontal="center"/>
      <protection/>
    </xf>
    <xf numFmtId="49" fontId="34" fillId="0" borderId="50">
      <alignment horizontal="center"/>
      <protection/>
    </xf>
    <xf numFmtId="49" fontId="34" fillId="0" borderId="0">
      <alignment horizontal="center"/>
      <protection/>
    </xf>
    <xf numFmtId="0" fontId="34" fillId="0" borderId="0">
      <alignment horizontal="left" wrapText="1"/>
      <protection/>
    </xf>
    <xf numFmtId="0" fontId="34" fillId="0" borderId="1">
      <alignment horizontal="left"/>
      <protection/>
    </xf>
    <xf numFmtId="0" fontId="34" fillId="0" borderId="4">
      <alignment horizontal="left" wrapText="1"/>
      <protection/>
    </xf>
    <xf numFmtId="0" fontId="34" fillId="0" borderId="43">
      <alignment/>
      <protection/>
    </xf>
    <xf numFmtId="0" fontId="35" fillId="0" borderId="52">
      <alignment horizontal="left" wrapText="1"/>
      <protection/>
    </xf>
    <xf numFmtId="49" fontId="34" fillId="0" borderId="0">
      <alignment horizontal="center" wrapText="1"/>
      <protection/>
    </xf>
    <xf numFmtId="49" fontId="34" fillId="0" borderId="25">
      <alignment horizontal="center" wrapText="1"/>
      <protection/>
    </xf>
    <xf numFmtId="0" fontId="34" fillId="0" borderId="54">
      <alignment/>
      <protection/>
    </xf>
    <xf numFmtId="0" fontId="34" fillId="0" borderId="55">
      <alignment horizontal="center" wrapText="1"/>
      <protection/>
    </xf>
    <xf numFmtId="0" fontId="36" fillId="0" borderId="28">
      <alignment/>
      <protection/>
    </xf>
    <xf numFmtId="49" fontId="34" fillId="0" borderId="42">
      <alignment horizontal="center" wrapText="1"/>
      <protection/>
    </xf>
    <xf numFmtId="49" fontId="34" fillId="0" borderId="56">
      <alignment horizontal="center" wrapText="1"/>
      <protection/>
    </xf>
    <xf numFmtId="49" fontId="34" fillId="0" borderId="1">
      <alignment/>
      <protection/>
    </xf>
    <xf numFmtId="4" fontId="34" fillId="0" borderId="8">
      <alignment horizontal="right"/>
      <protection/>
    </xf>
    <xf numFmtId="4" fontId="34" fillId="0" borderId="42">
      <alignment horizontal="right"/>
      <protection/>
    </xf>
    <xf numFmtId="4" fontId="34" fillId="0" borderId="57">
      <alignment horizontal="right"/>
      <protection/>
    </xf>
    <xf numFmtId="49" fontId="34" fillId="0" borderId="39">
      <alignment horizontal="center"/>
      <protection/>
    </xf>
    <xf numFmtId="4" fontId="34" fillId="0" borderId="58">
      <alignment horizontal="right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9" applyNumberFormat="0" applyAlignment="0" applyProtection="0"/>
    <xf numFmtId="0" fontId="45" fillId="29" borderId="60" applyNumberFormat="0" applyAlignment="0" applyProtection="0"/>
    <xf numFmtId="0" fontId="46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61" applyNumberFormat="0" applyFill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4" applyNumberFormat="0" applyFill="0" applyAlignment="0" applyProtection="0"/>
    <xf numFmtId="0" fontId="51" fillId="30" borderId="65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6" fillId="0" borderId="67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5" applyNumberFormat="1" applyProtection="1">
      <alignment/>
      <protection/>
    </xf>
    <xf numFmtId="0" fontId="33" fillId="0" borderId="0" xfId="144" applyNumberFormat="1" applyProtection="1">
      <alignment/>
      <protection/>
    </xf>
    <xf numFmtId="0" fontId="34" fillId="0" borderId="0" xfId="143" applyNumberFormat="1" applyProtection="1">
      <alignment/>
      <protection/>
    </xf>
    <xf numFmtId="49" fontId="34" fillId="0" borderId="0" xfId="199" applyNumberFormat="1" applyProtection="1">
      <alignment horizontal="center"/>
      <protection/>
    </xf>
    <xf numFmtId="0" fontId="34" fillId="21" borderId="0" xfId="165" applyNumberFormat="1" applyProtection="1">
      <alignment/>
      <protection/>
    </xf>
    <xf numFmtId="0" fontId="34" fillId="0" borderId="0" xfId="200" applyNumberFormat="1" applyProtection="1">
      <alignment horizontal="left" wrapText="1"/>
      <protection/>
    </xf>
    <xf numFmtId="0" fontId="36" fillId="0" borderId="0" xfId="142" applyNumberFormat="1" applyFont="1" applyProtection="1">
      <alignment horizontal="left"/>
      <protection/>
    </xf>
    <xf numFmtId="0" fontId="36" fillId="0" borderId="0" xfId="145" applyNumberFormat="1" applyFont="1" applyProtection="1">
      <alignment/>
      <protection/>
    </xf>
    <xf numFmtId="49" fontId="36" fillId="0" borderId="0" xfId="158" applyNumberFormat="1" applyFont="1" applyProtection="1">
      <alignment/>
      <protection/>
    </xf>
    <xf numFmtId="0" fontId="42" fillId="0" borderId="0" xfId="140" applyNumberFormat="1" applyFont="1" applyProtection="1">
      <alignment/>
      <protection/>
    </xf>
    <xf numFmtId="2" fontId="37" fillId="0" borderId="68" xfId="160" applyNumberFormat="1" applyFont="1" applyBorder="1" applyAlignment="1" applyProtection="1">
      <alignment horizontal="center" vertical="top"/>
      <protection/>
    </xf>
    <xf numFmtId="2" fontId="37" fillId="0" borderId="68" xfId="161" applyNumberFormat="1" applyFont="1" applyBorder="1" applyAlignment="1" applyProtection="1">
      <alignment horizontal="center" vertical="top"/>
      <protection/>
    </xf>
    <xf numFmtId="0" fontId="37" fillId="0" borderId="5" xfId="148" applyNumberFormat="1" applyFont="1" applyAlignment="1" applyProtection="1">
      <alignment horizontal="left" vertical="center" wrapText="1"/>
      <protection/>
    </xf>
    <xf numFmtId="2" fontId="39" fillId="0" borderId="68" xfId="159" applyNumberFormat="1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 locked="0"/>
    </xf>
    <xf numFmtId="0" fontId="37" fillId="0" borderId="0" xfId="144" applyNumberFormat="1" applyFont="1" applyProtection="1">
      <alignment/>
      <protection/>
    </xf>
    <xf numFmtId="0" fontId="34" fillId="0" borderId="0" xfId="143" applyNumberFormat="1" applyFont="1" applyProtection="1">
      <alignment/>
      <protection/>
    </xf>
    <xf numFmtId="0" fontId="34" fillId="0" borderId="0" xfId="156" applyNumberFormat="1" applyFont="1" applyBorder="1" applyProtection="1">
      <alignment/>
      <protection/>
    </xf>
    <xf numFmtId="0" fontId="34" fillId="21" borderId="0" xfId="165" applyNumberFormat="1" applyFont="1" applyProtection="1">
      <alignment/>
      <protection/>
    </xf>
    <xf numFmtId="165" fontId="2" fillId="0" borderId="68" xfId="0" applyNumberFormat="1" applyFont="1" applyBorder="1" applyAlignment="1" applyProtection="1">
      <alignment horizontal="center" vertical="top"/>
      <protection locked="0"/>
    </xf>
    <xf numFmtId="165" fontId="3" fillId="0" borderId="68" xfId="0" applyNumberFormat="1" applyFont="1" applyBorder="1" applyAlignment="1" applyProtection="1">
      <alignment horizontal="center" vertical="top"/>
      <protection locked="0"/>
    </xf>
    <xf numFmtId="165" fontId="2" fillId="0" borderId="69" xfId="0" applyNumberFormat="1" applyFont="1" applyBorder="1" applyAlignment="1" applyProtection="1">
      <alignment horizontal="center" vertical="top"/>
      <protection locked="0"/>
    </xf>
    <xf numFmtId="0" fontId="36" fillId="0" borderId="0" xfId="209" applyNumberFormat="1" applyBorder="1" applyProtection="1">
      <alignment/>
      <protection/>
    </xf>
    <xf numFmtId="0" fontId="34" fillId="0" borderId="0" xfId="156" applyNumberFormat="1" applyBorder="1" applyProtection="1">
      <alignment/>
      <protection/>
    </xf>
    <xf numFmtId="49" fontId="35" fillId="0" borderId="68" xfId="161" applyNumberFormat="1" applyFont="1" applyBorder="1" applyAlignment="1" applyProtection="1">
      <alignment horizontal="center" vertical="top"/>
      <protection/>
    </xf>
    <xf numFmtId="4" fontId="39" fillId="0" borderId="68" xfId="164" applyNumberFormat="1" applyFont="1" applyBorder="1" applyAlignment="1" applyProtection="1">
      <alignment horizontal="center" vertical="top"/>
      <protection/>
    </xf>
    <xf numFmtId="0" fontId="34" fillId="0" borderId="0" xfId="201" applyNumberFormat="1" applyBorder="1" applyProtection="1">
      <alignment horizontal="left"/>
      <protection/>
    </xf>
    <xf numFmtId="49" fontId="34" fillId="0" borderId="0" xfId="212" applyNumberFormat="1" applyBorder="1" applyProtection="1">
      <alignment/>
      <protection/>
    </xf>
    <xf numFmtId="49" fontId="34" fillId="0" borderId="68" xfId="161" applyNumberFormat="1" applyFont="1" applyBorder="1" applyAlignment="1" applyProtection="1">
      <alignment horizontal="center" vertical="top"/>
      <protection/>
    </xf>
    <xf numFmtId="4" fontId="37" fillId="0" borderId="68" xfId="164" applyNumberFormat="1" applyFont="1" applyBorder="1" applyAlignment="1" applyProtection="1">
      <alignment horizontal="center" vertical="top"/>
      <protection/>
    </xf>
    <xf numFmtId="49" fontId="34" fillId="0" borderId="69" xfId="161" applyNumberFormat="1" applyFont="1" applyBorder="1" applyAlignment="1" applyProtection="1">
      <alignment horizontal="center" vertical="top"/>
      <protection/>
    </xf>
    <xf numFmtId="4" fontId="37" fillId="0" borderId="69" xfId="164" applyNumberFormat="1" applyFont="1" applyBorder="1" applyAlignment="1" applyProtection="1">
      <alignment horizontal="center" vertical="top"/>
      <protection/>
    </xf>
    <xf numFmtId="0" fontId="39" fillId="0" borderId="68" xfId="148" applyNumberFormat="1" applyFont="1" applyBorder="1" applyAlignment="1" applyProtection="1">
      <alignment horizontal="left" vertical="center" wrapText="1"/>
      <protection/>
    </xf>
    <xf numFmtId="49" fontId="37" fillId="0" borderId="68" xfId="146" applyNumberFormat="1" applyFont="1" applyBorder="1" applyAlignment="1" applyProtection="1">
      <alignment horizontal="center" vertical="center" wrapText="1"/>
      <protection/>
    </xf>
    <xf numFmtId="0" fontId="59" fillId="0" borderId="0" xfId="166" applyNumberFormat="1" applyFont="1" applyAlignment="1" applyProtection="1">
      <alignment horizontal="center" wrapText="1"/>
      <protection/>
    </xf>
    <xf numFmtId="0" fontId="59" fillId="0" borderId="0" xfId="200" applyNumberFormat="1" applyFont="1" applyAlignment="1" applyProtection="1">
      <alignment horizontal="center" wrapText="1"/>
      <protection/>
    </xf>
    <xf numFmtId="49" fontId="37" fillId="0" borderId="68" xfId="146" applyNumberFormat="1" applyFont="1" applyBorder="1" applyProtection="1">
      <alignment horizontal="center" vertical="center" wrapText="1"/>
      <protection/>
    </xf>
    <xf numFmtId="49" fontId="37" fillId="0" borderId="68" xfId="146" applyFont="1" applyBorder="1">
      <alignment horizontal="center" vertical="center" wrapText="1"/>
      <protection/>
    </xf>
    <xf numFmtId="49" fontId="36" fillId="0" borderId="68" xfId="146" applyNumberFormat="1" applyFont="1" applyBorder="1" applyProtection="1">
      <alignment horizontal="center" vertical="center" wrapText="1"/>
      <protection/>
    </xf>
    <xf numFmtId="49" fontId="36" fillId="0" borderId="68" xfId="146" applyFont="1" applyBorder="1">
      <alignment horizontal="center" vertical="center" wrapText="1"/>
      <protection/>
    </xf>
    <xf numFmtId="49" fontId="36" fillId="0" borderId="68" xfId="146" applyNumberFormat="1" applyFont="1" applyBorder="1" applyAlignment="1" applyProtection="1">
      <alignment horizontal="center" vertical="center" wrapText="1"/>
      <protection/>
    </xf>
    <xf numFmtId="0" fontId="37" fillId="0" borderId="68" xfId="148" applyNumberFormat="1" applyFont="1" applyBorder="1" applyAlignment="1" applyProtection="1">
      <alignment horizontal="left" vertic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tabSelected="1" zoomScale="87" zoomScaleNormal="87" zoomScaleSheetLayoutView="70" zoomScalePageLayoutView="70" workbookViewId="0" topLeftCell="A1">
      <selection activeCell="A43" sqref="A43"/>
    </sheetView>
  </sheetViews>
  <sheetFormatPr defaultColWidth="9.140625" defaultRowHeight="15"/>
  <cols>
    <col min="1" max="1" width="58.00390625" style="16" customWidth="1"/>
    <col min="2" max="2" width="23.421875" style="16" customWidth="1"/>
    <col min="3" max="3" width="18.7109375" style="16" customWidth="1"/>
    <col min="4" max="4" width="16.7109375" style="16" customWidth="1"/>
    <col min="5" max="5" width="12.140625" style="16" customWidth="1"/>
    <col min="6" max="16384" width="9.140625" style="16" customWidth="1"/>
  </cols>
  <sheetData>
    <row r="1" spans="1:5" ht="16.5" customHeight="1">
      <c r="A1" s="36" t="s">
        <v>324</v>
      </c>
      <c r="B1" s="36"/>
      <c r="C1" s="36"/>
      <c r="D1" s="36"/>
      <c r="E1" s="36"/>
    </row>
    <row r="2" spans="1:5" ht="16.5" customHeight="1">
      <c r="A2" s="36"/>
      <c r="B2" s="36"/>
      <c r="C2" s="36"/>
      <c r="D2" s="36"/>
      <c r="E2" s="36"/>
    </row>
    <row r="3" spans="1:5" ht="24.75" customHeight="1">
      <c r="A3" s="11"/>
      <c r="B3" s="8"/>
      <c r="C3" s="10"/>
      <c r="D3" s="9"/>
      <c r="E3" s="17"/>
    </row>
    <row r="4" spans="1:5" ht="19.5" customHeight="1">
      <c r="A4" s="38" t="s">
        <v>0</v>
      </c>
      <c r="B4" s="38" t="s">
        <v>1</v>
      </c>
      <c r="C4" s="35" t="s">
        <v>326</v>
      </c>
      <c r="D4" s="35" t="s">
        <v>325</v>
      </c>
      <c r="E4" s="35" t="s">
        <v>323</v>
      </c>
    </row>
    <row r="5" spans="1:5" ht="45.75" customHeight="1">
      <c r="A5" s="39"/>
      <c r="B5" s="39"/>
      <c r="C5" s="35"/>
      <c r="D5" s="35"/>
      <c r="E5" s="35"/>
    </row>
    <row r="6" spans="1:5" ht="14.25">
      <c r="A6" s="34" t="s">
        <v>3</v>
      </c>
      <c r="B6" s="15" t="s">
        <v>4</v>
      </c>
      <c r="C6" s="27">
        <v>2403562324.35</v>
      </c>
      <c r="D6" s="27">
        <v>503764608.11</v>
      </c>
      <c r="E6" s="22">
        <f>D6/C6*100</f>
        <v>20.959082400587807</v>
      </c>
    </row>
    <row r="7" spans="1:5" ht="14.25">
      <c r="A7" s="43" t="s">
        <v>6</v>
      </c>
      <c r="B7" s="12"/>
      <c r="C7" s="31"/>
      <c r="D7" s="31"/>
      <c r="E7" s="21"/>
    </row>
    <row r="8" spans="1:5" ht="14.25">
      <c r="A8" s="43" t="s">
        <v>7</v>
      </c>
      <c r="B8" s="13" t="s">
        <v>8</v>
      </c>
      <c r="C8" s="31">
        <v>180715000</v>
      </c>
      <c r="D8" s="31">
        <v>34864267.26</v>
      </c>
      <c r="E8" s="21">
        <f aca="true" t="shared" si="0" ref="E8:E48">D8/C8*100</f>
        <v>19.292403652159475</v>
      </c>
    </row>
    <row r="9" spans="1:5" ht="14.25">
      <c r="A9" s="43" t="s">
        <v>9</v>
      </c>
      <c r="B9" s="13" t="s">
        <v>10</v>
      </c>
      <c r="C9" s="31">
        <v>130334000</v>
      </c>
      <c r="D9" s="31">
        <v>25891326.79</v>
      </c>
      <c r="E9" s="21">
        <f t="shared" si="0"/>
        <v>19.865366512191756</v>
      </c>
    </row>
    <row r="10" spans="1:5" ht="14.25">
      <c r="A10" s="43" t="s">
        <v>11</v>
      </c>
      <c r="B10" s="13" t="s">
        <v>12</v>
      </c>
      <c r="C10" s="31">
        <v>130334000</v>
      </c>
      <c r="D10" s="31">
        <v>25891326.79</v>
      </c>
      <c r="E10" s="21">
        <f t="shared" si="0"/>
        <v>19.865366512191756</v>
      </c>
    </row>
    <row r="11" spans="1:5" ht="42.75">
      <c r="A11" s="43" t="s">
        <v>13</v>
      </c>
      <c r="B11" s="13" t="s">
        <v>14</v>
      </c>
      <c r="C11" s="31">
        <v>18310000</v>
      </c>
      <c r="D11" s="31">
        <v>4612366.34</v>
      </c>
      <c r="E11" s="21">
        <f t="shared" si="0"/>
        <v>25.190422392135442</v>
      </c>
    </row>
    <row r="12" spans="1:5" ht="28.5">
      <c r="A12" s="43" t="s">
        <v>15</v>
      </c>
      <c r="B12" s="13" t="s">
        <v>16</v>
      </c>
      <c r="C12" s="31">
        <v>18310000</v>
      </c>
      <c r="D12" s="31">
        <v>4612366.34</v>
      </c>
      <c r="E12" s="21">
        <f t="shared" si="0"/>
        <v>25.190422392135442</v>
      </c>
    </row>
    <row r="13" spans="1:5" ht="14.25">
      <c r="A13" s="43" t="s">
        <v>17</v>
      </c>
      <c r="B13" s="13" t="s">
        <v>18</v>
      </c>
      <c r="C13" s="31">
        <v>9857000</v>
      </c>
      <c r="D13" s="31">
        <v>1108128.4</v>
      </c>
      <c r="E13" s="21">
        <f t="shared" si="0"/>
        <v>11.242045247032564</v>
      </c>
    </row>
    <row r="14" spans="1:5" ht="28.5">
      <c r="A14" s="43" t="s">
        <v>19</v>
      </c>
      <c r="B14" s="13" t="s">
        <v>20</v>
      </c>
      <c r="C14" s="31">
        <v>9089000</v>
      </c>
      <c r="D14" s="31">
        <v>1207085.06</v>
      </c>
      <c r="E14" s="21">
        <f t="shared" si="0"/>
        <v>13.280724612168557</v>
      </c>
    </row>
    <row r="15" spans="1:5" ht="28.5">
      <c r="A15" s="43" t="s">
        <v>21</v>
      </c>
      <c r="B15" s="13" t="s">
        <v>22</v>
      </c>
      <c r="C15" s="31" t="s">
        <v>5</v>
      </c>
      <c r="D15" s="31">
        <v>2008.61</v>
      </c>
      <c r="E15" s="21"/>
    </row>
    <row r="16" spans="1:5" ht="28.5">
      <c r="A16" s="43" t="s">
        <v>21</v>
      </c>
      <c r="B16" s="13" t="s">
        <v>23</v>
      </c>
      <c r="C16" s="31" t="s">
        <v>5</v>
      </c>
      <c r="D16" s="31">
        <v>2008.61</v>
      </c>
      <c r="E16" s="21"/>
    </row>
    <row r="17" spans="1:5" ht="28.5">
      <c r="A17" s="43" t="s">
        <v>24</v>
      </c>
      <c r="B17" s="13" t="s">
        <v>25</v>
      </c>
      <c r="C17" s="31">
        <v>768000</v>
      </c>
      <c r="D17" s="31">
        <v>-100965.27</v>
      </c>
      <c r="E17" s="21">
        <f t="shared" si="0"/>
        <v>-13.14651953125</v>
      </c>
    </row>
    <row r="18" spans="1:5" ht="42.75">
      <c r="A18" s="43" t="s">
        <v>26</v>
      </c>
      <c r="B18" s="13" t="s">
        <v>27</v>
      </c>
      <c r="C18" s="31">
        <v>768000</v>
      </c>
      <c r="D18" s="31">
        <v>-100965.27</v>
      </c>
      <c r="E18" s="21">
        <f t="shared" si="0"/>
        <v>-13.14651953125</v>
      </c>
    </row>
    <row r="19" spans="1:5" ht="14.25">
      <c r="A19" s="43" t="s">
        <v>28</v>
      </c>
      <c r="B19" s="13" t="s">
        <v>29</v>
      </c>
      <c r="C19" s="31">
        <v>5192000</v>
      </c>
      <c r="D19" s="31">
        <v>313388.36</v>
      </c>
      <c r="E19" s="21">
        <f t="shared" si="0"/>
        <v>6.0359853620955315</v>
      </c>
    </row>
    <row r="20" spans="1:5" ht="14.25">
      <c r="A20" s="43" t="s">
        <v>30</v>
      </c>
      <c r="B20" s="13" t="s">
        <v>31</v>
      </c>
      <c r="C20" s="31">
        <v>2031000</v>
      </c>
      <c r="D20" s="31">
        <v>93876.78</v>
      </c>
      <c r="E20" s="21">
        <f t="shared" si="0"/>
        <v>4.622194977843427</v>
      </c>
    </row>
    <row r="21" spans="1:5" ht="42.75">
      <c r="A21" s="43" t="s">
        <v>32</v>
      </c>
      <c r="B21" s="13" t="s">
        <v>33</v>
      </c>
      <c r="C21" s="31">
        <v>2031000</v>
      </c>
      <c r="D21" s="31">
        <v>93876.78</v>
      </c>
      <c r="E21" s="21">
        <f t="shared" si="0"/>
        <v>4.622194977843427</v>
      </c>
    </row>
    <row r="22" spans="1:5" ht="14.25">
      <c r="A22" s="43" t="s">
        <v>34</v>
      </c>
      <c r="B22" s="13" t="s">
        <v>35</v>
      </c>
      <c r="C22" s="31">
        <v>3161000</v>
      </c>
      <c r="D22" s="31">
        <v>219511.58</v>
      </c>
      <c r="E22" s="21">
        <f t="shared" si="0"/>
        <v>6.944371401455235</v>
      </c>
    </row>
    <row r="23" spans="1:5" ht="14.25">
      <c r="A23" s="43" t="s">
        <v>36</v>
      </c>
      <c r="B23" s="13" t="s">
        <v>37</v>
      </c>
      <c r="C23" s="31">
        <v>2808000</v>
      </c>
      <c r="D23" s="31">
        <v>144590.98</v>
      </c>
      <c r="E23" s="21">
        <f t="shared" si="0"/>
        <v>5.149251424501425</v>
      </c>
    </row>
    <row r="24" spans="1:5" ht="28.5">
      <c r="A24" s="43" t="s">
        <v>38</v>
      </c>
      <c r="B24" s="13" t="s">
        <v>39</v>
      </c>
      <c r="C24" s="31">
        <v>2808000</v>
      </c>
      <c r="D24" s="31">
        <v>144590.98</v>
      </c>
      <c r="E24" s="21">
        <f t="shared" si="0"/>
        <v>5.149251424501425</v>
      </c>
    </row>
    <row r="25" spans="1:5" ht="14.25">
      <c r="A25" s="43" t="s">
        <v>40</v>
      </c>
      <c r="B25" s="13" t="s">
        <v>41</v>
      </c>
      <c r="C25" s="31">
        <v>353000</v>
      </c>
      <c r="D25" s="31">
        <v>74920.6</v>
      </c>
      <c r="E25" s="21">
        <f t="shared" si="0"/>
        <v>21.223966005665723</v>
      </c>
    </row>
    <row r="26" spans="1:5" ht="42.75">
      <c r="A26" s="43" t="s">
        <v>42</v>
      </c>
      <c r="B26" s="13" t="s">
        <v>43</v>
      </c>
      <c r="C26" s="31">
        <v>353000</v>
      </c>
      <c r="D26" s="31">
        <v>74920.6</v>
      </c>
      <c r="E26" s="21">
        <f t="shared" si="0"/>
        <v>21.223966005665723</v>
      </c>
    </row>
    <row r="27" spans="1:5" ht="14.25">
      <c r="A27" s="43" t="s">
        <v>44</v>
      </c>
      <c r="B27" s="13" t="s">
        <v>45</v>
      </c>
      <c r="C27" s="31" t="s">
        <v>5</v>
      </c>
      <c r="D27" s="31">
        <v>23079.95</v>
      </c>
      <c r="E27" s="21"/>
    </row>
    <row r="28" spans="1:5" ht="28.5">
      <c r="A28" s="43" t="s">
        <v>46</v>
      </c>
      <c r="B28" s="13" t="s">
        <v>47</v>
      </c>
      <c r="C28" s="31" t="s">
        <v>5</v>
      </c>
      <c r="D28" s="31">
        <v>23079.95</v>
      </c>
      <c r="E28" s="21"/>
    </row>
    <row r="29" spans="1:5" ht="42.75">
      <c r="A29" s="43" t="s">
        <v>48</v>
      </c>
      <c r="B29" s="13" t="s">
        <v>49</v>
      </c>
      <c r="C29" s="31" t="s">
        <v>5</v>
      </c>
      <c r="D29" s="31">
        <v>23079.95</v>
      </c>
      <c r="E29" s="21"/>
    </row>
    <row r="30" spans="1:5" ht="42.75">
      <c r="A30" s="43" t="s">
        <v>50</v>
      </c>
      <c r="B30" s="13" t="s">
        <v>51</v>
      </c>
      <c r="C30" s="31">
        <v>15450000</v>
      </c>
      <c r="D30" s="31">
        <v>2712789.47</v>
      </c>
      <c r="E30" s="21">
        <f t="shared" si="0"/>
        <v>17.55850789644013</v>
      </c>
    </row>
    <row r="31" spans="1:5" ht="85.5">
      <c r="A31" s="43" t="s">
        <v>52</v>
      </c>
      <c r="B31" s="13" t="s">
        <v>53</v>
      </c>
      <c r="C31" s="31">
        <v>10479000</v>
      </c>
      <c r="D31" s="31">
        <v>1731046.76</v>
      </c>
      <c r="E31" s="21">
        <f t="shared" si="0"/>
        <v>16.519198015077773</v>
      </c>
    </row>
    <row r="32" spans="1:5" ht="71.25">
      <c r="A32" s="43" t="s">
        <v>54</v>
      </c>
      <c r="B32" s="13" t="s">
        <v>55</v>
      </c>
      <c r="C32" s="31">
        <v>4047000</v>
      </c>
      <c r="D32" s="31">
        <v>660388.47</v>
      </c>
      <c r="E32" s="21">
        <f t="shared" si="0"/>
        <v>16.317975537435135</v>
      </c>
    </row>
    <row r="33" spans="1:5" ht="71.25">
      <c r="A33" s="43" t="s">
        <v>56</v>
      </c>
      <c r="B33" s="13" t="s">
        <v>57</v>
      </c>
      <c r="C33" s="31">
        <v>4047000</v>
      </c>
      <c r="D33" s="31">
        <v>660388.47</v>
      </c>
      <c r="E33" s="21">
        <f t="shared" si="0"/>
        <v>16.317975537435135</v>
      </c>
    </row>
    <row r="34" spans="1:5" ht="71.25">
      <c r="A34" s="43" t="s">
        <v>58</v>
      </c>
      <c r="B34" s="13" t="s">
        <v>59</v>
      </c>
      <c r="C34" s="31">
        <v>630000</v>
      </c>
      <c r="D34" s="31" t="s">
        <v>5</v>
      </c>
      <c r="E34" s="21"/>
    </row>
    <row r="35" spans="1:5" ht="71.25">
      <c r="A35" s="43" t="s">
        <v>60</v>
      </c>
      <c r="B35" s="13" t="s">
        <v>61</v>
      </c>
      <c r="C35" s="31">
        <v>630000</v>
      </c>
      <c r="D35" s="31" t="s">
        <v>5</v>
      </c>
      <c r="E35" s="21"/>
    </row>
    <row r="36" spans="1:5" ht="42.75">
      <c r="A36" s="43" t="s">
        <v>62</v>
      </c>
      <c r="B36" s="13" t="s">
        <v>63</v>
      </c>
      <c r="C36" s="31">
        <v>5802000</v>
      </c>
      <c r="D36" s="31">
        <v>1070658.29</v>
      </c>
      <c r="E36" s="21">
        <f t="shared" si="0"/>
        <v>18.453262495691142</v>
      </c>
    </row>
    <row r="37" spans="1:5" ht="42.75">
      <c r="A37" s="43" t="s">
        <v>64</v>
      </c>
      <c r="B37" s="13" t="s">
        <v>65</v>
      </c>
      <c r="C37" s="31">
        <v>5802000</v>
      </c>
      <c r="D37" s="31">
        <v>1070658.29</v>
      </c>
      <c r="E37" s="21">
        <f t="shared" si="0"/>
        <v>18.453262495691142</v>
      </c>
    </row>
    <row r="38" spans="1:5" ht="85.5">
      <c r="A38" s="43" t="s">
        <v>66</v>
      </c>
      <c r="B38" s="13" t="s">
        <v>67</v>
      </c>
      <c r="C38" s="31">
        <v>4971000</v>
      </c>
      <c r="D38" s="31">
        <v>981742.71</v>
      </c>
      <c r="E38" s="21">
        <f t="shared" si="0"/>
        <v>19.74940072420036</v>
      </c>
    </row>
    <row r="39" spans="1:5" ht="85.5">
      <c r="A39" s="43" t="s">
        <v>68</v>
      </c>
      <c r="B39" s="13" t="s">
        <v>69</v>
      </c>
      <c r="C39" s="31">
        <v>4896000</v>
      </c>
      <c r="D39" s="31">
        <v>946749.65</v>
      </c>
      <c r="E39" s="21">
        <f t="shared" si="0"/>
        <v>19.337206903594772</v>
      </c>
    </row>
    <row r="40" spans="1:5" ht="71.25">
      <c r="A40" s="43" t="s">
        <v>70</v>
      </c>
      <c r="B40" s="13" t="s">
        <v>71</v>
      </c>
      <c r="C40" s="31">
        <v>4896000</v>
      </c>
      <c r="D40" s="31">
        <v>946749.65</v>
      </c>
      <c r="E40" s="21">
        <f t="shared" si="0"/>
        <v>19.337206903594772</v>
      </c>
    </row>
    <row r="41" spans="1:5" ht="99.75">
      <c r="A41" s="43" t="s">
        <v>72</v>
      </c>
      <c r="B41" s="13" t="s">
        <v>73</v>
      </c>
      <c r="C41" s="31">
        <v>75000</v>
      </c>
      <c r="D41" s="31">
        <v>34993.06</v>
      </c>
      <c r="E41" s="21">
        <f t="shared" si="0"/>
        <v>46.65741333333333</v>
      </c>
    </row>
    <row r="42" spans="1:5" ht="99.75">
      <c r="A42" s="43" t="s">
        <v>74</v>
      </c>
      <c r="B42" s="13" t="s">
        <v>75</v>
      </c>
      <c r="C42" s="31">
        <v>75000</v>
      </c>
      <c r="D42" s="31">
        <v>34993.06</v>
      </c>
      <c r="E42" s="21">
        <f t="shared" si="0"/>
        <v>46.65741333333333</v>
      </c>
    </row>
    <row r="43" spans="1:5" ht="28.5">
      <c r="A43" s="43" t="s">
        <v>76</v>
      </c>
      <c r="B43" s="13" t="s">
        <v>77</v>
      </c>
      <c r="C43" s="31">
        <v>404000</v>
      </c>
      <c r="D43" s="31">
        <v>170265.4</v>
      </c>
      <c r="E43" s="21">
        <f t="shared" si="0"/>
        <v>42.14490099009901</v>
      </c>
    </row>
    <row r="44" spans="1:5" ht="14.25">
      <c r="A44" s="43" t="s">
        <v>78</v>
      </c>
      <c r="B44" s="13" t="s">
        <v>79</v>
      </c>
      <c r="C44" s="31">
        <v>404000</v>
      </c>
      <c r="D44" s="31">
        <v>170265.4</v>
      </c>
      <c r="E44" s="21">
        <f t="shared" si="0"/>
        <v>42.14490099009901</v>
      </c>
    </row>
    <row r="45" spans="1:5" ht="28.5">
      <c r="A45" s="43" t="s">
        <v>80</v>
      </c>
      <c r="B45" s="13" t="s">
        <v>81</v>
      </c>
      <c r="C45" s="31">
        <v>271000</v>
      </c>
      <c r="D45" s="31">
        <v>139.57</v>
      </c>
      <c r="E45" s="21">
        <f t="shared" si="0"/>
        <v>0.051501845018450176</v>
      </c>
    </row>
    <row r="46" spans="1:5" ht="14.25">
      <c r="A46" s="43" t="s">
        <v>82</v>
      </c>
      <c r="B46" s="13" t="s">
        <v>83</v>
      </c>
      <c r="C46" s="31">
        <v>271000</v>
      </c>
      <c r="D46" s="31">
        <v>139.57</v>
      </c>
      <c r="E46" s="21">
        <f t="shared" si="0"/>
        <v>0.051501845018450176</v>
      </c>
    </row>
    <row r="47" spans="1:5" ht="14.25">
      <c r="A47" s="43" t="s">
        <v>84</v>
      </c>
      <c r="B47" s="13" t="s">
        <v>85</v>
      </c>
      <c r="C47" s="31">
        <v>271000</v>
      </c>
      <c r="D47" s="31">
        <v>139.57</v>
      </c>
      <c r="E47" s="21">
        <f t="shared" si="0"/>
        <v>0.051501845018450176</v>
      </c>
    </row>
    <row r="48" spans="1:5" ht="28.5">
      <c r="A48" s="43" t="s">
        <v>86</v>
      </c>
      <c r="B48" s="13" t="s">
        <v>87</v>
      </c>
      <c r="C48" s="31">
        <v>271000</v>
      </c>
      <c r="D48" s="31">
        <v>139.57</v>
      </c>
      <c r="E48" s="21">
        <f t="shared" si="0"/>
        <v>0.051501845018450176</v>
      </c>
    </row>
    <row r="49" spans="1:5" ht="28.5">
      <c r="A49" s="43" t="s">
        <v>88</v>
      </c>
      <c r="B49" s="13" t="s">
        <v>89</v>
      </c>
      <c r="C49" s="31">
        <v>414000</v>
      </c>
      <c r="D49" s="31">
        <v>6428.68</v>
      </c>
      <c r="E49" s="21">
        <f aca="true" t="shared" si="1" ref="E49:E112">D49/C49*100</f>
        <v>1.5528212560386474</v>
      </c>
    </row>
    <row r="50" spans="1:5" ht="85.5">
      <c r="A50" s="43" t="s">
        <v>90</v>
      </c>
      <c r="B50" s="13" t="s">
        <v>91</v>
      </c>
      <c r="C50" s="31">
        <v>391000</v>
      </c>
      <c r="D50" s="31" t="s">
        <v>5</v>
      </c>
      <c r="E50" s="21"/>
    </row>
    <row r="51" spans="1:5" ht="85.5">
      <c r="A51" s="43" t="s">
        <v>92</v>
      </c>
      <c r="B51" s="13" t="s">
        <v>93</v>
      </c>
      <c r="C51" s="31">
        <v>391000</v>
      </c>
      <c r="D51" s="31" t="s">
        <v>5</v>
      </c>
      <c r="E51" s="21"/>
    </row>
    <row r="52" spans="1:5" ht="85.5">
      <c r="A52" s="43" t="s">
        <v>94</v>
      </c>
      <c r="B52" s="13" t="s">
        <v>95</v>
      </c>
      <c r="C52" s="31">
        <v>391000</v>
      </c>
      <c r="D52" s="31" t="s">
        <v>5</v>
      </c>
      <c r="E52" s="21"/>
    </row>
    <row r="53" spans="1:5" ht="28.5">
      <c r="A53" s="43" t="s">
        <v>96</v>
      </c>
      <c r="B53" s="13" t="s">
        <v>97</v>
      </c>
      <c r="C53" s="31">
        <v>23000</v>
      </c>
      <c r="D53" s="31">
        <v>2167.63</v>
      </c>
      <c r="E53" s="21">
        <f t="shared" si="1"/>
        <v>9.424478260869567</v>
      </c>
    </row>
    <row r="54" spans="1:5" ht="28.5">
      <c r="A54" s="43" t="s">
        <v>98</v>
      </c>
      <c r="B54" s="13" t="s">
        <v>99</v>
      </c>
      <c r="C54" s="31">
        <v>23000</v>
      </c>
      <c r="D54" s="31">
        <v>2167.63</v>
      </c>
      <c r="E54" s="21">
        <f t="shared" si="1"/>
        <v>9.424478260869567</v>
      </c>
    </row>
    <row r="55" spans="1:5" ht="42.75">
      <c r="A55" s="43" t="s">
        <v>100</v>
      </c>
      <c r="B55" s="13" t="s">
        <v>101</v>
      </c>
      <c r="C55" s="31">
        <v>23000</v>
      </c>
      <c r="D55" s="31">
        <v>2167.63</v>
      </c>
      <c r="E55" s="21">
        <f t="shared" si="1"/>
        <v>9.424478260869567</v>
      </c>
    </row>
    <row r="56" spans="1:5" ht="71.25">
      <c r="A56" s="43" t="s">
        <v>102</v>
      </c>
      <c r="B56" s="13" t="s">
        <v>103</v>
      </c>
      <c r="C56" s="31" t="s">
        <v>5</v>
      </c>
      <c r="D56" s="31">
        <v>4261.05</v>
      </c>
      <c r="E56" s="21"/>
    </row>
    <row r="57" spans="1:5" ht="71.25">
      <c r="A57" s="43" t="s">
        <v>104</v>
      </c>
      <c r="B57" s="13" t="s">
        <v>105</v>
      </c>
      <c r="C57" s="31" t="s">
        <v>5</v>
      </c>
      <c r="D57" s="31">
        <v>4261.05</v>
      </c>
      <c r="E57" s="21"/>
    </row>
    <row r="58" spans="1:5" ht="85.5">
      <c r="A58" s="43" t="s">
        <v>106</v>
      </c>
      <c r="B58" s="13" t="s">
        <v>107</v>
      </c>
      <c r="C58" s="31" t="s">
        <v>5</v>
      </c>
      <c r="D58" s="31">
        <v>4261.05</v>
      </c>
      <c r="E58" s="21"/>
    </row>
    <row r="59" spans="1:5" ht="14.25">
      <c r="A59" s="43" t="s">
        <v>108</v>
      </c>
      <c r="B59" s="13" t="s">
        <v>109</v>
      </c>
      <c r="C59" s="31">
        <v>341000</v>
      </c>
      <c r="D59" s="31">
        <v>8741.42</v>
      </c>
      <c r="E59" s="21">
        <f t="shared" si="1"/>
        <v>2.5634662756598243</v>
      </c>
    </row>
    <row r="60" spans="1:5" ht="42.75">
      <c r="A60" s="43" t="s">
        <v>110</v>
      </c>
      <c r="B60" s="13" t="s">
        <v>111</v>
      </c>
      <c r="C60" s="31">
        <v>115000</v>
      </c>
      <c r="D60" s="31" t="s">
        <v>5</v>
      </c>
      <c r="E60" s="21"/>
    </row>
    <row r="61" spans="1:5" ht="57">
      <c r="A61" s="43" t="s">
        <v>112</v>
      </c>
      <c r="B61" s="13" t="s">
        <v>113</v>
      </c>
      <c r="C61" s="31">
        <v>115000</v>
      </c>
      <c r="D61" s="31" t="s">
        <v>5</v>
      </c>
      <c r="E61" s="21"/>
    </row>
    <row r="62" spans="1:5" ht="114">
      <c r="A62" s="43" t="s">
        <v>114</v>
      </c>
      <c r="B62" s="13" t="s">
        <v>115</v>
      </c>
      <c r="C62" s="31">
        <v>211000</v>
      </c>
      <c r="D62" s="31" t="s">
        <v>5</v>
      </c>
      <c r="E62" s="21"/>
    </row>
    <row r="63" spans="1:5" ht="57">
      <c r="A63" s="43" t="s">
        <v>116</v>
      </c>
      <c r="B63" s="13" t="s">
        <v>117</v>
      </c>
      <c r="C63" s="31">
        <v>211000</v>
      </c>
      <c r="D63" s="31" t="s">
        <v>5</v>
      </c>
      <c r="E63" s="21"/>
    </row>
    <row r="64" spans="1:5" ht="71.25">
      <c r="A64" s="43" t="s">
        <v>118</v>
      </c>
      <c r="B64" s="13" t="s">
        <v>119</v>
      </c>
      <c r="C64" s="31">
        <v>211000</v>
      </c>
      <c r="D64" s="31" t="s">
        <v>5</v>
      </c>
      <c r="E64" s="21"/>
    </row>
    <row r="65" spans="1:5" ht="28.5">
      <c r="A65" s="43" t="s">
        <v>120</v>
      </c>
      <c r="B65" s="13" t="s">
        <v>121</v>
      </c>
      <c r="C65" s="31">
        <v>15000</v>
      </c>
      <c r="D65" s="31">
        <v>8741.42</v>
      </c>
      <c r="E65" s="21">
        <f t="shared" si="1"/>
        <v>58.276133333333334</v>
      </c>
    </row>
    <row r="66" spans="1:5" ht="71.25">
      <c r="A66" s="43" t="s">
        <v>122</v>
      </c>
      <c r="B66" s="13" t="s">
        <v>123</v>
      </c>
      <c r="C66" s="31">
        <v>15000</v>
      </c>
      <c r="D66" s="31">
        <v>8741.42</v>
      </c>
      <c r="E66" s="21">
        <f t="shared" si="1"/>
        <v>58.276133333333334</v>
      </c>
    </row>
    <row r="67" spans="1:5" ht="71.25">
      <c r="A67" s="43" t="s">
        <v>124</v>
      </c>
      <c r="B67" s="13" t="s">
        <v>125</v>
      </c>
      <c r="C67" s="31">
        <v>15000</v>
      </c>
      <c r="D67" s="31">
        <v>8741.42</v>
      </c>
      <c r="E67" s="21">
        <f t="shared" si="1"/>
        <v>58.276133333333334</v>
      </c>
    </row>
    <row r="68" spans="1:5" ht="14.25">
      <c r="A68" s="43" t="s">
        <v>126</v>
      </c>
      <c r="B68" s="13" t="s">
        <v>127</v>
      </c>
      <c r="C68" s="31">
        <v>142000</v>
      </c>
      <c r="D68" s="31">
        <v>17612.88</v>
      </c>
      <c r="E68" s="21">
        <f t="shared" si="1"/>
        <v>12.403436619718311</v>
      </c>
    </row>
    <row r="69" spans="1:5" ht="14.25">
      <c r="A69" s="43" t="s">
        <v>128</v>
      </c>
      <c r="B69" s="13" t="s">
        <v>129</v>
      </c>
      <c r="C69" s="31">
        <v>142000</v>
      </c>
      <c r="D69" s="31">
        <v>17612.88</v>
      </c>
      <c r="E69" s="21">
        <f t="shared" si="1"/>
        <v>12.403436619718311</v>
      </c>
    </row>
    <row r="70" spans="1:5" ht="14.25">
      <c r="A70" s="43" t="s">
        <v>130</v>
      </c>
      <c r="B70" s="13" t="s">
        <v>131</v>
      </c>
      <c r="C70" s="31">
        <v>142000</v>
      </c>
      <c r="D70" s="31">
        <v>17612.88</v>
      </c>
      <c r="E70" s="21">
        <f t="shared" si="1"/>
        <v>12.403436619718311</v>
      </c>
    </row>
    <row r="71" spans="1:5" ht="14.25">
      <c r="A71" s="43" t="s">
        <v>132</v>
      </c>
      <c r="B71" s="13" t="s">
        <v>133</v>
      </c>
      <c r="C71" s="31">
        <v>2222847324.35</v>
      </c>
      <c r="D71" s="31">
        <v>468900340.85</v>
      </c>
      <c r="E71" s="21">
        <f t="shared" si="1"/>
        <v>21.094581517743908</v>
      </c>
    </row>
    <row r="72" spans="1:5" ht="42.75">
      <c r="A72" s="43" t="s">
        <v>134</v>
      </c>
      <c r="B72" s="13" t="s">
        <v>135</v>
      </c>
      <c r="C72" s="31">
        <v>2222847324.35</v>
      </c>
      <c r="D72" s="31">
        <v>481551119.15</v>
      </c>
      <c r="E72" s="21">
        <f t="shared" si="1"/>
        <v>21.663706448701515</v>
      </c>
    </row>
    <row r="73" spans="1:5" ht="28.5">
      <c r="A73" s="43" t="s">
        <v>136</v>
      </c>
      <c r="B73" s="13" t="s">
        <v>137</v>
      </c>
      <c r="C73" s="31">
        <v>912719000</v>
      </c>
      <c r="D73" s="31">
        <v>190912000</v>
      </c>
      <c r="E73" s="21">
        <f t="shared" si="1"/>
        <v>20.916842971385496</v>
      </c>
    </row>
    <row r="74" spans="1:5" ht="14.25">
      <c r="A74" s="43" t="s">
        <v>138</v>
      </c>
      <c r="B74" s="13" t="s">
        <v>139</v>
      </c>
      <c r="C74" s="31">
        <v>800832000</v>
      </c>
      <c r="D74" s="31">
        <v>162940000</v>
      </c>
      <c r="E74" s="21">
        <f t="shared" si="1"/>
        <v>20.346339806601137</v>
      </c>
    </row>
    <row r="75" spans="1:5" ht="42.75">
      <c r="A75" s="43" t="s">
        <v>140</v>
      </c>
      <c r="B75" s="13" t="s">
        <v>141</v>
      </c>
      <c r="C75" s="31">
        <v>800832000</v>
      </c>
      <c r="D75" s="31">
        <v>162940000</v>
      </c>
      <c r="E75" s="21">
        <f t="shared" si="1"/>
        <v>20.346339806601137</v>
      </c>
    </row>
    <row r="76" spans="1:5" ht="28.5">
      <c r="A76" s="43" t="s">
        <v>142</v>
      </c>
      <c r="B76" s="13" t="s">
        <v>143</v>
      </c>
      <c r="C76" s="31">
        <v>111887000</v>
      </c>
      <c r="D76" s="31">
        <v>27972000</v>
      </c>
      <c r="E76" s="21">
        <f t="shared" si="1"/>
        <v>25.000223439720433</v>
      </c>
    </row>
    <row r="77" spans="1:5" ht="28.5">
      <c r="A77" s="43" t="s">
        <v>144</v>
      </c>
      <c r="B77" s="13" t="s">
        <v>145</v>
      </c>
      <c r="C77" s="31">
        <v>111887000</v>
      </c>
      <c r="D77" s="31">
        <v>27972000</v>
      </c>
      <c r="E77" s="21">
        <f t="shared" si="1"/>
        <v>25.000223439720433</v>
      </c>
    </row>
    <row r="78" spans="1:5" ht="28.5">
      <c r="A78" s="43" t="s">
        <v>146</v>
      </c>
      <c r="B78" s="13" t="s">
        <v>147</v>
      </c>
      <c r="C78" s="31">
        <v>1100952124.35</v>
      </c>
      <c r="D78" s="31">
        <v>249518988.18</v>
      </c>
      <c r="E78" s="21">
        <f t="shared" si="1"/>
        <v>22.663927219116413</v>
      </c>
    </row>
    <row r="79" spans="1:5" ht="99.75">
      <c r="A79" s="43" t="s">
        <v>148</v>
      </c>
      <c r="B79" s="13" t="s">
        <v>149</v>
      </c>
      <c r="C79" s="31">
        <v>268086564.83</v>
      </c>
      <c r="D79" s="31">
        <v>107351685.85</v>
      </c>
      <c r="E79" s="21">
        <f t="shared" si="1"/>
        <v>40.04366496996006</v>
      </c>
    </row>
    <row r="80" spans="1:5" ht="99.75">
      <c r="A80" s="43" t="s">
        <v>150</v>
      </c>
      <c r="B80" s="13" t="s">
        <v>151</v>
      </c>
      <c r="C80" s="31">
        <v>268086564.83</v>
      </c>
      <c r="D80" s="31">
        <v>107351685.85</v>
      </c>
      <c r="E80" s="21">
        <f t="shared" si="1"/>
        <v>40.04366496996006</v>
      </c>
    </row>
    <row r="81" spans="1:5" ht="85.5">
      <c r="A81" s="43" t="s">
        <v>152</v>
      </c>
      <c r="B81" s="13" t="s">
        <v>153</v>
      </c>
      <c r="C81" s="31">
        <v>23003721.25</v>
      </c>
      <c r="D81" s="31">
        <v>12633729.06</v>
      </c>
      <c r="E81" s="21">
        <f t="shared" si="1"/>
        <v>54.92037102475322</v>
      </c>
    </row>
    <row r="82" spans="1:5" ht="85.5">
      <c r="A82" s="43" t="s">
        <v>154</v>
      </c>
      <c r="B82" s="13" t="s">
        <v>155</v>
      </c>
      <c r="C82" s="31">
        <v>23003721.25</v>
      </c>
      <c r="D82" s="31">
        <v>12633729.06</v>
      </c>
      <c r="E82" s="21">
        <f t="shared" si="1"/>
        <v>54.92037102475322</v>
      </c>
    </row>
    <row r="83" spans="1:5" ht="28.5">
      <c r="A83" s="43" t="s">
        <v>156</v>
      </c>
      <c r="B83" s="13" t="s">
        <v>157</v>
      </c>
      <c r="C83" s="31">
        <v>16000</v>
      </c>
      <c r="D83" s="31" t="s">
        <v>5</v>
      </c>
      <c r="E83" s="21"/>
    </row>
    <row r="84" spans="1:5" ht="42.75">
      <c r="A84" s="43" t="s">
        <v>158</v>
      </c>
      <c r="B84" s="13" t="s">
        <v>159</v>
      </c>
      <c r="C84" s="31">
        <v>16000</v>
      </c>
      <c r="D84" s="31" t="s">
        <v>5</v>
      </c>
      <c r="E84" s="21"/>
    </row>
    <row r="85" spans="1:5" ht="28.5">
      <c r="A85" s="43" t="s">
        <v>160</v>
      </c>
      <c r="B85" s="13" t="s">
        <v>161</v>
      </c>
      <c r="C85" s="31">
        <v>456108600</v>
      </c>
      <c r="D85" s="31" t="s">
        <v>5</v>
      </c>
      <c r="E85" s="21"/>
    </row>
    <row r="86" spans="1:5" ht="42.75">
      <c r="A86" s="43" t="s">
        <v>162</v>
      </c>
      <c r="B86" s="13" t="s">
        <v>163</v>
      </c>
      <c r="C86" s="31">
        <v>456108600</v>
      </c>
      <c r="D86" s="31" t="s">
        <v>5</v>
      </c>
      <c r="E86" s="21"/>
    </row>
    <row r="87" spans="1:5" ht="28.5">
      <c r="A87" s="43" t="s">
        <v>164</v>
      </c>
      <c r="B87" s="13" t="s">
        <v>165</v>
      </c>
      <c r="C87" s="31">
        <v>1462428.27</v>
      </c>
      <c r="D87" s="31">
        <v>1462428.27</v>
      </c>
      <c r="E87" s="21">
        <f t="shared" si="1"/>
        <v>100</v>
      </c>
    </row>
    <row r="88" spans="1:5" ht="28.5">
      <c r="A88" s="43" t="s">
        <v>166</v>
      </c>
      <c r="B88" s="13" t="s">
        <v>167</v>
      </c>
      <c r="C88" s="31">
        <v>1462428.27</v>
      </c>
      <c r="D88" s="31">
        <v>1462428.27</v>
      </c>
      <c r="E88" s="21">
        <f t="shared" si="1"/>
        <v>100</v>
      </c>
    </row>
    <row r="89" spans="1:5" ht="14.25">
      <c r="A89" s="43" t="s">
        <v>168</v>
      </c>
      <c r="B89" s="13" t="s">
        <v>169</v>
      </c>
      <c r="C89" s="31">
        <v>5418900</v>
      </c>
      <c r="D89" s="31">
        <v>2034935</v>
      </c>
      <c r="E89" s="21">
        <f t="shared" si="1"/>
        <v>37.55254756500397</v>
      </c>
    </row>
    <row r="90" spans="1:5" ht="28.5">
      <c r="A90" s="43" t="s">
        <v>170</v>
      </c>
      <c r="B90" s="13" t="s">
        <v>171</v>
      </c>
      <c r="C90" s="31">
        <v>5418900</v>
      </c>
      <c r="D90" s="31">
        <v>2034935</v>
      </c>
      <c r="E90" s="21">
        <f t="shared" si="1"/>
        <v>37.55254756500397</v>
      </c>
    </row>
    <row r="91" spans="1:5" ht="28.5">
      <c r="A91" s="43" t="s">
        <v>172</v>
      </c>
      <c r="B91" s="13" t="s">
        <v>173</v>
      </c>
      <c r="C91" s="31">
        <v>137418000</v>
      </c>
      <c r="D91" s="31">
        <v>41000000</v>
      </c>
      <c r="E91" s="21">
        <f t="shared" si="1"/>
        <v>29.835974908672807</v>
      </c>
    </row>
    <row r="92" spans="1:5" ht="28.5">
      <c r="A92" s="43" t="s">
        <v>174</v>
      </c>
      <c r="B92" s="13" t="s">
        <v>175</v>
      </c>
      <c r="C92" s="31">
        <v>137418000</v>
      </c>
      <c r="D92" s="31">
        <v>41000000</v>
      </c>
      <c r="E92" s="21">
        <f t="shared" si="1"/>
        <v>29.835974908672807</v>
      </c>
    </row>
    <row r="93" spans="1:5" ht="14.25">
      <c r="A93" s="43" t="s">
        <v>176</v>
      </c>
      <c r="B93" s="13" t="s">
        <v>177</v>
      </c>
      <c r="C93" s="31">
        <v>209437910</v>
      </c>
      <c r="D93" s="31">
        <v>85036210</v>
      </c>
      <c r="E93" s="21">
        <f t="shared" si="1"/>
        <v>40.60210971356618</v>
      </c>
    </row>
    <row r="94" spans="1:5" ht="14.25">
      <c r="A94" s="43" t="s">
        <v>178</v>
      </c>
      <c r="B94" s="13" t="s">
        <v>179</v>
      </c>
      <c r="C94" s="31">
        <v>209437910</v>
      </c>
      <c r="D94" s="31">
        <v>85036210</v>
      </c>
      <c r="E94" s="21">
        <f t="shared" si="1"/>
        <v>40.60210971356618</v>
      </c>
    </row>
    <row r="95" spans="1:5" ht="28.5">
      <c r="A95" s="43" t="s">
        <v>180</v>
      </c>
      <c r="B95" s="13" t="s">
        <v>181</v>
      </c>
      <c r="C95" s="31">
        <v>157375500</v>
      </c>
      <c r="D95" s="31">
        <v>39513548.71</v>
      </c>
      <c r="E95" s="21">
        <f t="shared" si="1"/>
        <v>25.107814564528784</v>
      </c>
    </row>
    <row r="96" spans="1:5" ht="42.75">
      <c r="A96" s="43" t="s">
        <v>182</v>
      </c>
      <c r="B96" s="13" t="s">
        <v>183</v>
      </c>
      <c r="C96" s="31">
        <v>9004200</v>
      </c>
      <c r="D96" s="31">
        <v>2505025</v>
      </c>
      <c r="E96" s="21">
        <f t="shared" si="1"/>
        <v>27.82062815130717</v>
      </c>
    </row>
    <row r="97" spans="1:5" ht="42.75">
      <c r="A97" s="43" t="s">
        <v>184</v>
      </c>
      <c r="B97" s="13" t="s">
        <v>185</v>
      </c>
      <c r="C97" s="31">
        <v>9004200</v>
      </c>
      <c r="D97" s="31">
        <v>2505025</v>
      </c>
      <c r="E97" s="21">
        <f t="shared" si="1"/>
        <v>27.82062815130717</v>
      </c>
    </row>
    <row r="98" spans="1:5" ht="28.5">
      <c r="A98" s="43" t="s">
        <v>186</v>
      </c>
      <c r="B98" s="13" t="s">
        <v>187</v>
      </c>
      <c r="C98" s="31">
        <v>14264400</v>
      </c>
      <c r="D98" s="31">
        <v>5508141.39</v>
      </c>
      <c r="E98" s="21">
        <f t="shared" si="1"/>
        <v>38.614602717254144</v>
      </c>
    </row>
    <row r="99" spans="1:5" ht="28.5">
      <c r="A99" s="43" t="s">
        <v>188</v>
      </c>
      <c r="B99" s="13" t="s">
        <v>189</v>
      </c>
      <c r="C99" s="31">
        <v>14264400</v>
      </c>
      <c r="D99" s="31">
        <v>5508141.39</v>
      </c>
      <c r="E99" s="21">
        <f t="shared" si="1"/>
        <v>38.614602717254144</v>
      </c>
    </row>
    <row r="100" spans="1:5" ht="42.75">
      <c r="A100" s="43" t="s">
        <v>190</v>
      </c>
      <c r="B100" s="13" t="s">
        <v>191</v>
      </c>
      <c r="C100" s="31">
        <v>672900</v>
      </c>
      <c r="D100" s="31">
        <v>168225</v>
      </c>
      <c r="E100" s="21">
        <f t="shared" si="1"/>
        <v>25</v>
      </c>
    </row>
    <row r="101" spans="1:5" ht="57">
      <c r="A101" s="43" t="s">
        <v>192</v>
      </c>
      <c r="B101" s="13" t="s">
        <v>193</v>
      </c>
      <c r="C101" s="31">
        <v>672900</v>
      </c>
      <c r="D101" s="31">
        <v>168225</v>
      </c>
      <c r="E101" s="21">
        <f t="shared" si="1"/>
        <v>25</v>
      </c>
    </row>
    <row r="102" spans="1:5" ht="57">
      <c r="A102" s="43" t="s">
        <v>194</v>
      </c>
      <c r="B102" s="13" t="s">
        <v>195</v>
      </c>
      <c r="C102" s="31">
        <v>700</v>
      </c>
      <c r="D102" s="31" t="s">
        <v>5</v>
      </c>
      <c r="E102" s="21"/>
    </row>
    <row r="103" spans="1:5" ht="57">
      <c r="A103" s="43" t="s">
        <v>196</v>
      </c>
      <c r="B103" s="13" t="s">
        <v>197</v>
      </c>
      <c r="C103" s="31">
        <v>700</v>
      </c>
      <c r="D103" s="31" t="s">
        <v>5</v>
      </c>
      <c r="E103" s="21"/>
    </row>
    <row r="104" spans="1:5" ht="28.5">
      <c r="A104" s="43" t="s">
        <v>198</v>
      </c>
      <c r="B104" s="13" t="s">
        <v>199</v>
      </c>
      <c r="C104" s="31">
        <v>6047800</v>
      </c>
      <c r="D104" s="31">
        <v>1960109.12</v>
      </c>
      <c r="E104" s="21">
        <f t="shared" si="1"/>
        <v>32.410283408842886</v>
      </c>
    </row>
    <row r="105" spans="1:5" ht="42.75">
      <c r="A105" s="43" t="s">
        <v>200</v>
      </c>
      <c r="B105" s="13" t="s">
        <v>201</v>
      </c>
      <c r="C105" s="31">
        <v>6047800</v>
      </c>
      <c r="D105" s="31">
        <v>1960109.12</v>
      </c>
      <c r="E105" s="21">
        <f t="shared" si="1"/>
        <v>32.410283408842886</v>
      </c>
    </row>
    <row r="106" spans="1:5" ht="57">
      <c r="A106" s="43" t="s">
        <v>202</v>
      </c>
      <c r="B106" s="13" t="s">
        <v>203</v>
      </c>
      <c r="C106" s="31">
        <v>53500</v>
      </c>
      <c r="D106" s="31">
        <v>22048.2</v>
      </c>
      <c r="E106" s="21">
        <f t="shared" si="1"/>
        <v>41.21158878504673</v>
      </c>
    </row>
    <row r="107" spans="1:5" ht="57">
      <c r="A107" s="43" t="s">
        <v>204</v>
      </c>
      <c r="B107" s="13" t="s">
        <v>205</v>
      </c>
      <c r="C107" s="31">
        <v>53500</v>
      </c>
      <c r="D107" s="31">
        <v>22048.2</v>
      </c>
      <c r="E107" s="21">
        <f t="shared" si="1"/>
        <v>41.21158878504673</v>
      </c>
    </row>
    <row r="108" spans="1:5" ht="14.25">
      <c r="A108" s="43" t="s">
        <v>206</v>
      </c>
      <c r="B108" s="13" t="s">
        <v>207</v>
      </c>
      <c r="C108" s="31">
        <v>127332000</v>
      </c>
      <c r="D108" s="31">
        <v>29350000</v>
      </c>
      <c r="E108" s="21">
        <f t="shared" si="1"/>
        <v>23.04997958093802</v>
      </c>
    </row>
    <row r="109" spans="1:5" ht="14.25">
      <c r="A109" s="43" t="s">
        <v>208</v>
      </c>
      <c r="B109" s="13" t="s">
        <v>209</v>
      </c>
      <c r="C109" s="31">
        <v>127332000</v>
      </c>
      <c r="D109" s="31">
        <v>29350000</v>
      </c>
      <c r="E109" s="21">
        <f t="shared" si="1"/>
        <v>23.04997958093802</v>
      </c>
    </row>
    <row r="110" spans="1:5" ht="14.25">
      <c r="A110" s="43" t="s">
        <v>210</v>
      </c>
      <c r="B110" s="13" t="s">
        <v>211</v>
      </c>
      <c r="C110" s="31">
        <v>51800700</v>
      </c>
      <c r="D110" s="31">
        <v>1606582.26</v>
      </c>
      <c r="E110" s="21">
        <f t="shared" si="1"/>
        <v>3.1014682427071447</v>
      </c>
    </row>
    <row r="111" spans="1:5" ht="71.25">
      <c r="A111" s="43" t="s">
        <v>212</v>
      </c>
      <c r="B111" s="13" t="s">
        <v>213</v>
      </c>
      <c r="C111" s="31">
        <v>686900</v>
      </c>
      <c r="D111" s="31">
        <v>134482.26</v>
      </c>
      <c r="E111" s="21">
        <f t="shared" si="1"/>
        <v>19.57814237880332</v>
      </c>
    </row>
    <row r="112" spans="1:5" ht="71.25">
      <c r="A112" s="43" t="s">
        <v>214</v>
      </c>
      <c r="B112" s="13" t="s">
        <v>215</v>
      </c>
      <c r="C112" s="31">
        <v>686900</v>
      </c>
      <c r="D112" s="31">
        <v>134482.26</v>
      </c>
      <c r="E112" s="21">
        <f t="shared" si="1"/>
        <v>19.57814237880332</v>
      </c>
    </row>
    <row r="113" spans="1:5" ht="114">
      <c r="A113" s="43" t="s">
        <v>216</v>
      </c>
      <c r="B113" s="13" t="s">
        <v>217</v>
      </c>
      <c r="C113" s="31">
        <v>4781000</v>
      </c>
      <c r="D113" s="31">
        <v>796000</v>
      </c>
      <c r="E113" s="21">
        <f>D113/C113*100</f>
        <v>16.64923656138883</v>
      </c>
    </row>
    <row r="114" spans="1:5" ht="128.25">
      <c r="A114" s="43" t="s">
        <v>218</v>
      </c>
      <c r="B114" s="13" t="s">
        <v>219</v>
      </c>
      <c r="C114" s="31">
        <v>4781000</v>
      </c>
      <c r="D114" s="31">
        <v>796000</v>
      </c>
      <c r="E114" s="21">
        <f>D114/C114*100</f>
        <v>16.64923656138883</v>
      </c>
    </row>
    <row r="115" spans="1:5" ht="28.5">
      <c r="A115" s="43" t="s">
        <v>220</v>
      </c>
      <c r="B115" s="13" t="s">
        <v>221</v>
      </c>
      <c r="C115" s="31">
        <v>46332800</v>
      </c>
      <c r="D115" s="31">
        <v>676100</v>
      </c>
      <c r="E115" s="21">
        <f>D115/C115*100</f>
        <v>1.4592254299330065</v>
      </c>
    </row>
    <row r="116" spans="1:5" ht="28.5">
      <c r="A116" s="43" t="s">
        <v>222</v>
      </c>
      <c r="B116" s="13" t="s">
        <v>223</v>
      </c>
      <c r="C116" s="31">
        <v>46332800</v>
      </c>
      <c r="D116" s="31">
        <v>676100</v>
      </c>
      <c r="E116" s="21">
        <f>D116/C116*100</f>
        <v>1.4592254299330065</v>
      </c>
    </row>
    <row r="117" spans="1:5" ht="42.75">
      <c r="A117" s="43" t="s">
        <v>224</v>
      </c>
      <c r="B117" s="13" t="s">
        <v>225</v>
      </c>
      <c r="C117" s="31" t="s">
        <v>5</v>
      </c>
      <c r="D117" s="31">
        <v>-12650778.3</v>
      </c>
      <c r="E117" s="21"/>
    </row>
    <row r="118" spans="1:5" ht="42.75">
      <c r="A118" s="43" t="s">
        <v>226</v>
      </c>
      <c r="B118" s="13" t="s">
        <v>227</v>
      </c>
      <c r="C118" s="31" t="s">
        <v>5</v>
      </c>
      <c r="D118" s="31">
        <v>-12650778.3</v>
      </c>
      <c r="E118" s="21"/>
    </row>
    <row r="119" spans="1:5" ht="42.75">
      <c r="A119" s="43" t="s">
        <v>228</v>
      </c>
      <c r="B119" s="13" t="s">
        <v>229</v>
      </c>
      <c r="C119" s="31" t="s">
        <v>5</v>
      </c>
      <c r="D119" s="31">
        <v>-12650778.3</v>
      </c>
      <c r="E119" s="21"/>
    </row>
    <row r="120" spans="1:5" ht="12.75" customHeight="1">
      <c r="A120" s="18"/>
      <c r="B120" s="19"/>
      <c r="C120" s="19"/>
      <c r="D120" s="19"/>
      <c r="E120" s="17"/>
    </row>
    <row r="121" spans="1:5" ht="12.75" customHeight="1">
      <c r="A121" s="18"/>
      <c r="B121" s="18"/>
      <c r="C121" s="20"/>
      <c r="D121" s="20"/>
      <c r="E121" s="17"/>
    </row>
  </sheetData>
  <sheetProtection/>
  <mergeCells count="6">
    <mergeCell ref="A4:A5"/>
    <mergeCell ref="B4:B5"/>
    <mergeCell ref="C4:C5"/>
    <mergeCell ref="D4:D5"/>
    <mergeCell ref="E4:E5"/>
    <mergeCell ref="A1:E2"/>
  </mergeCells>
  <printOptions/>
  <pageMargins left="0.74" right="0.1968503937007874" top="0.36" bottom="0.15748031496062992" header="0" footer="0"/>
  <pageSetup fitToHeight="0" fitToWidth="1" horizontalDpi="600" verticalDpi="600" orientation="portrait" paperSize="9" scale="71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SheetLayoutView="100" zoomScalePageLayoutView="0" workbookViewId="0" topLeftCell="A1">
      <selection activeCell="E53" sqref="E53"/>
    </sheetView>
  </sheetViews>
  <sheetFormatPr defaultColWidth="9.140625" defaultRowHeight="15"/>
  <cols>
    <col min="1" max="1" width="38.28125" style="1" customWidth="1"/>
    <col min="2" max="2" width="25.57421875" style="1" customWidth="1"/>
    <col min="3" max="4" width="18.7109375" style="1" customWidth="1"/>
    <col min="5" max="5" width="13.00390625" style="1" customWidth="1"/>
    <col min="6" max="16384" width="9.140625" style="1" customWidth="1"/>
  </cols>
  <sheetData>
    <row r="1" spans="1:5" ht="7.5" customHeight="1">
      <c r="A1" s="7"/>
      <c r="B1" s="5"/>
      <c r="C1" s="5"/>
      <c r="D1" s="2"/>
      <c r="E1" s="3"/>
    </row>
    <row r="2" spans="1:5" ht="18" customHeight="1">
      <c r="A2" s="37" t="s">
        <v>328</v>
      </c>
      <c r="B2" s="37"/>
      <c r="C2" s="37"/>
      <c r="D2" s="37"/>
      <c r="E2" s="37"/>
    </row>
    <row r="3" spans="1:5" ht="12.75" customHeight="1">
      <c r="A3" s="28"/>
      <c r="B3" s="28"/>
      <c r="C3" s="29"/>
      <c r="D3" s="2"/>
      <c r="E3" s="3"/>
    </row>
    <row r="4" spans="1:5" ht="11.25" customHeight="1">
      <c r="A4" s="38" t="s">
        <v>2</v>
      </c>
      <c r="B4" s="40" t="s">
        <v>230</v>
      </c>
      <c r="C4" s="42" t="s">
        <v>326</v>
      </c>
      <c r="D4" s="42" t="s">
        <v>327</v>
      </c>
      <c r="E4" s="42" t="s">
        <v>323</v>
      </c>
    </row>
    <row r="5" spans="1:5" ht="60.75" customHeight="1">
      <c r="A5" s="39"/>
      <c r="B5" s="41"/>
      <c r="C5" s="42"/>
      <c r="D5" s="42"/>
      <c r="E5" s="42"/>
    </row>
    <row r="6" spans="1:5" ht="25.5" customHeight="1">
      <c r="A6" s="34" t="s">
        <v>231</v>
      </c>
      <c r="B6" s="27" t="s">
        <v>4</v>
      </c>
      <c r="C6" s="27">
        <v>2411071065.45</v>
      </c>
      <c r="D6" s="27">
        <v>384844258.76</v>
      </c>
      <c r="E6" s="22">
        <f>D6/C6*100</f>
        <v>15.961547723528966</v>
      </c>
    </row>
    <row r="7" spans="1:5" ht="15">
      <c r="A7" s="14" t="s">
        <v>6</v>
      </c>
      <c r="B7" s="30"/>
      <c r="C7" s="31"/>
      <c r="D7" s="31"/>
      <c r="E7" s="21"/>
    </row>
    <row r="8" spans="1:5" ht="57">
      <c r="A8" s="14" t="s">
        <v>232</v>
      </c>
      <c r="B8" s="30" t="s">
        <v>233</v>
      </c>
      <c r="C8" s="31">
        <v>55392431.31</v>
      </c>
      <c r="D8" s="31">
        <v>11868370.73</v>
      </c>
      <c r="E8" s="21">
        <f aca="true" t="shared" si="0" ref="E8:E15">D8/C8*100</f>
        <v>21.425979054032606</v>
      </c>
    </row>
    <row r="9" spans="1:5" ht="85.5">
      <c r="A9" s="14" t="s">
        <v>234</v>
      </c>
      <c r="B9" s="30" t="s">
        <v>235</v>
      </c>
      <c r="C9" s="31">
        <v>3579000</v>
      </c>
      <c r="D9" s="31">
        <v>693733.17</v>
      </c>
      <c r="E9" s="21">
        <f t="shared" si="0"/>
        <v>19.383435875943004</v>
      </c>
    </row>
    <row r="10" spans="1:5" ht="99.75">
      <c r="A10" s="14" t="s">
        <v>236</v>
      </c>
      <c r="B10" s="30" t="s">
        <v>237</v>
      </c>
      <c r="C10" s="31">
        <v>1460000</v>
      </c>
      <c r="D10" s="31">
        <v>284830.15</v>
      </c>
      <c r="E10" s="21">
        <f t="shared" si="0"/>
        <v>19.508914383561645</v>
      </c>
    </row>
    <row r="11" spans="1:5" ht="114">
      <c r="A11" s="14" t="s">
        <v>238</v>
      </c>
      <c r="B11" s="30" t="s">
        <v>239</v>
      </c>
      <c r="C11" s="31">
        <v>10983100</v>
      </c>
      <c r="D11" s="31">
        <v>2792590.2</v>
      </c>
      <c r="E11" s="21">
        <f t="shared" si="0"/>
        <v>25.42624759858328</v>
      </c>
    </row>
    <row r="12" spans="1:5" ht="42.75">
      <c r="A12" s="14" t="s">
        <v>240</v>
      </c>
      <c r="B12" s="30" t="s">
        <v>241</v>
      </c>
      <c r="C12" s="31">
        <v>700</v>
      </c>
      <c r="D12" s="31" t="s">
        <v>5</v>
      </c>
      <c r="E12" s="21"/>
    </row>
    <row r="13" spans="1:5" ht="85.5">
      <c r="A13" s="14" t="s">
        <v>242</v>
      </c>
      <c r="B13" s="30" t="s">
        <v>243</v>
      </c>
      <c r="C13" s="31">
        <v>8044300</v>
      </c>
      <c r="D13" s="31">
        <v>1861703.04</v>
      </c>
      <c r="E13" s="21">
        <f t="shared" si="0"/>
        <v>23.143132901557625</v>
      </c>
    </row>
    <row r="14" spans="1:5" ht="42.75">
      <c r="A14" s="14" t="s">
        <v>244</v>
      </c>
      <c r="B14" s="30" t="s">
        <v>245</v>
      </c>
      <c r="C14" s="31">
        <v>730696</v>
      </c>
      <c r="D14" s="31" t="s">
        <v>5</v>
      </c>
      <c r="E14" s="21"/>
    </row>
    <row r="15" spans="1:5" ht="42.75">
      <c r="A15" s="14" t="s">
        <v>246</v>
      </c>
      <c r="B15" s="30" t="s">
        <v>247</v>
      </c>
      <c r="C15" s="31">
        <v>30594635.31</v>
      </c>
      <c r="D15" s="31">
        <v>6235514.17</v>
      </c>
      <c r="E15" s="21">
        <f t="shared" si="0"/>
        <v>20.381070428912395</v>
      </c>
    </row>
    <row r="16" spans="1:5" ht="42.75">
      <c r="A16" s="14" t="s">
        <v>248</v>
      </c>
      <c r="B16" s="30" t="s">
        <v>249</v>
      </c>
      <c r="C16" s="31">
        <v>672900</v>
      </c>
      <c r="D16" s="31">
        <v>168225</v>
      </c>
      <c r="E16" s="21">
        <f aca="true" t="shared" si="1" ref="E16:E25">D16/C16*100</f>
        <v>25</v>
      </c>
    </row>
    <row r="17" spans="1:5" ht="57">
      <c r="A17" s="14" t="s">
        <v>250</v>
      </c>
      <c r="B17" s="30" t="s">
        <v>251</v>
      </c>
      <c r="C17" s="31">
        <v>672900</v>
      </c>
      <c r="D17" s="31">
        <v>168225</v>
      </c>
      <c r="E17" s="21">
        <f t="shared" si="1"/>
        <v>25</v>
      </c>
    </row>
    <row r="18" spans="1:5" ht="71.25">
      <c r="A18" s="14" t="s">
        <v>252</v>
      </c>
      <c r="B18" s="30" t="s">
        <v>253</v>
      </c>
      <c r="C18" s="31">
        <v>15439964.69</v>
      </c>
      <c r="D18" s="31">
        <v>3703290.31</v>
      </c>
      <c r="E18" s="21">
        <f t="shared" si="1"/>
        <v>23.98509571980116</v>
      </c>
    </row>
    <row r="19" spans="1:5" ht="85.5">
      <c r="A19" s="14" t="s">
        <v>254</v>
      </c>
      <c r="B19" s="30" t="s">
        <v>255</v>
      </c>
      <c r="C19" s="31">
        <v>15301464.69</v>
      </c>
      <c r="D19" s="31">
        <v>3685542.31</v>
      </c>
      <c r="E19" s="21">
        <f t="shared" si="1"/>
        <v>24.086206024503138</v>
      </c>
    </row>
    <row r="20" spans="1:5" ht="71.25">
      <c r="A20" s="14" t="s">
        <v>256</v>
      </c>
      <c r="B20" s="30" t="s">
        <v>257</v>
      </c>
      <c r="C20" s="31">
        <v>138500</v>
      </c>
      <c r="D20" s="31">
        <v>17748</v>
      </c>
      <c r="E20" s="21">
        <f t="shared" si="1"/>
        <v>12.814440433212996</v>
      </c>
    </row>
    <row r="21" spans="1:5" ht="42.75">
      <c r="A21" s="14" t="s">
        <v>258</v>
      </c>
      <c r="B21" s="30" t="s">
        <v>259</v>
      </c>
      <c r="C21" s="31">
        <v>213267600</v>
      </c>
      <c r="D21" s="31">
        <v>48007863.75</v>
      </c>
      <c r="E21" s="21">
        <f t="shared" si="1"/>
        <v>22.51062221828351</v>
      </c>
    </row>
    <row r="22" spans="1:5" ht="42.75">
      <c r="A22" s="14" t="s">
        <v>260</v>
      </c>
      <c r="B22" s="30" t="s">
        <v>261</v>
      </c>
      <c r="C22" s="31">
        <v>230900</v>
      </c>
      <c r="D22" s="31" t="s">
        <v>5</v>
      </c>
      <c r="E22" s="21"/>
    </row>
    <row r="23" spans="1:5" ht="42.75">
      <c r="A23" s="14" t="s">
        <v>262</v>
      </c>
      <c r="B23" s="30" t="s">
        <v>263</v>
      </c>
      <c r="C23" s="31">
        <v>32417100</v>
      </c>
      <c r="D23" s="31">
        <v>6112649.1</v>
      </c>
      <c r="E23" s="21">
        <f t="shared" si="1"/>
        <v>18.856249016722654</v>
      </c>
    </row>
    <row r="24" spans="1:5" ht="42.75">
      <c r="A24" s="14" t="s">
        <v>264</v>
      </c>
      <c r="B24" s="30" t="s">
        <v>265</v>
      </c>
      <c r="C24" s="31">
        <v>115164800</v>
      </c>
      <c r="D24" s="31">
        <v>4650114.65</v>
      </c>
      <c r="E24" s="21">
        <f t="shared" si="1"/>
        <v>4.037791625566146</v>
      </c>
    </row>
    <row r="25" spans="1:5" ht="57">
      <c r="A25" s="14" t="s">
        <v>266</v>
      </c>
      <c r="B25" s="30" t="s">
        <v>267</v>
      </c>
      <c r="C25" s="31">
        <v>65454800</v>
      </c>
      <c r="D25" s="31">
        <v>37245100</v>
      </c>
      <c r="E25" s="21">
        <f t="shared" si="1"/>
        <v>56.9020148254979</v>
      </c>
    </row>
    <row r="26" spans="1:5" ht="57">
      <c r="A26" s="14" t="s">
        <v>268</v>
      </c>
      <c r="B26" s="30" t="s">
        <v>269</v>
      </c>
      <c r="C26" s="31">
        <v>1371050747.18</v>
      </c>
      <c r="D26" s="31">
        <v>192058682.8</v>
      </c>
      <c r="E26" s="21">
        <f aca="true" t="shared" si="2" ref="E26:E34">D26/C26*100</f>
        <v>14.008138152072744</v>
      </c>
    </row>
    <row r="27" spans="1:5" ht="42.75">
      <c r="A27" s="14" t="s">
        <v>270</v>
      </c>
      <c r="B27" s="30" t="s">
        <v>271</v>
      </c>
      <c r="C27" s="31">
        <v>346123578.18</v>
      </c>
      <c r="D27" s="31">
        <v>52803230.83</v>
      </c>
      <c r="E27" s="21">
        <f t="shared" si="2"/>
        <v>15.255600646350626</v>
      </c>
    </row>
    <row r="28" spans="1:5" ht="42.75">
      <c r="A28" s="14" t="s">
        <v>272</v>
      </c>
      <c r="B28" s="30" t="s">
        <v>273</v>
      </c>
      <c r="C28" s="31">
        <v>819066240</v>
      </c>
      <c r="D28" s="31">
        <v>90593772.67</v>
      </c>
      <c r="E28" s="21">
        <f t="shared" si="2"/>
        <v>11.0606161316086</v>
      </c>
    </row>
    <row r="29" spans="1:5" ht="42.75">
      <c r="A29" s="14" t="s">
        <v>274</v>
      </c>
      <c r="B29" s="30" t="s">
        <v>275</v>
      </c>
      <c r="C29" s="31">
        <v>175554929</v>
      </c>
      <c r="D29" s="31">
        <v>43796702.85</v>
      </c>
      <c r="E29" s="21">
        <f t="shared" si="2"/>
        <v>24.947578002779974</v>
      </c>
    </row>
    <row r="30" spans="1:5" ht="57">
      <c r="A30" s="14" t="s">
        <v>276</v>
      </c>
      <c r="B30" s="30" t="s">
        <v>277</v>
      </c>
      <c r="C30" s="31">
        <v>30306000</v>
      </c>
      <c r="D30" s="31">
        <v>4864976.45</v>
      </c>
      <c r="E30" s="21">
        <f t="shared" si="2"/>
        <v>16.052849105787633</v>
      </c>
    </row>
    <row r="31" spans="1:5" ht="42.75">
      <c r="A31" s="14" t="s">
        <v>278</v>
      </c>
      <c r="B31" s="30" t="s">
        <v>279</v>
      </c>
      <c r="C31" s="31">
        <v>653641460</v>
      </c>
      <c r="D31" s="31">
        <v>95905207.42</v>
      </c>
      <c r="E31" s="21">
        <f t="shared" si="2"/>
        <v>14.672448626499305</v>
      </c>
    </row>
    <row r="32" spans="1:5" ht="42.75">
      <c r="A32" s="14" t="s">
        <v>280</v>
      </c>
      <c r="B32" s="30" t="s">
        <v>281</v>
      </c>
      <c r="C32" s="31">
        <v>138189926</v>
      </c>
      <c r="D32" s="31">
        <v>23077233.75</v>
      </c>
      <c r="E32" s="21">
        <f t="shared" si="2"/>
        <v>16.699649835545898</v>
      </c>
    </row>
    <row r="33" spans="1:5" ht="42.75">
      <c r="A33" s="14" t="s">
        <v>282</v>
      </c>
      <c r="B33" s="30" t="s">
        <v>283</v>
      </c>
      <c r="C33" s="31">
        <v>438470700</v>
      </c>
      <c r="D33" s="31">
        <v>56522254.69</v>
      </c>
      <c r="E33" s="21">
        <f t="shared" si="2"/>
        <v>12.89077119406154</v>
      </c>
    </row>
    <row r="34" spans="1:5" ht="42.75">
      <c r="A34" s="14" t="s">
        <v>284</v>
      </c>
      <c r="B34" s="30" t="s">
        <v>285</v>
      </c>
      <c r="C34" s="31">
        <v>37721964</v>
      </c>
      <c r="D34" s="31">
        <v>10256826.54</v>
      </c>
      <c r="E34" s="21">
        <f t="shared" si="2"/>
        <v>27.190595219273312</v>
      </c>
    </row>
    <row r="35" spans="1:5" ht="42.75">
      <c r="A35" s="14" t="s">
        <v>286</v>
      </c>
      <c r="B35" s="30" t="s">
        <v>287</v>
      </c>
      <c r="C35" s="31">
        <v>825000</v>
      </c>
      <c r="D35" s="31">
        <v>75800</v>
      </c>
      <c r="E35" s="21">
        <f aca="true" t="shared" si="3" ref="E35:E43">D35/C35*100</f>
        <v>9.187878787878788</v>
      </c>
    </row>
    <row r="36" spans="1:5" ht="42.75">
      <c r="A36" s="14" t="s">
        <v>288</v>
      </c>
      <c r="B36" s="30" t="s">
        <v>289</v>
      </c>
      <c r="C36" s="31">
        <v>38433870</v>
      </c>
      <c r="D36" s="31">
        <v>5973092.44</v>
      </c>
      <c r="E36" s="21">
        <f t="shared" si="3"/>
        <v>15.54122038712209</v>
      </c>
    </row>
    <row r="37" spans="1:5" ht="42.75">
      <c r="A37" s="14" t="s">
        <v>290</v>
      </c>
      <c r="B37" s="30" t="s">
        <v>291</v>
      </c>
      <c r="C37" s="31">
        <v>58903924</v>
      </c>
      <c r="D37" s="31">
        <v>21718464</v>
      </c>
      <c r="E37" s="21">
        <f t="shared" si="3"/>
        <v>36.87099691355027</v>
      </c>
    </row>
    <row r="38" spans="1:5" ht="42.75">
      <c r="A38" s="14" t="s">
        <v>292</v>
      </c>
      <c r="B38" s="30" t="s">
        <v>293</v>
      </c>
      <c r="C38" s="31">
        <v>58903924</v>
      </c>
      <c r="D38" s="31">
        <v>21718464</v>
      </c>
      <c r="E38" s="21">
        <f t="shared" si="3"/>
        <v>36.87099691355027</v>
      </c>
    </row>
    <row r="39" spans="1:5" ht="42.75">
      <c r="A39" s="14" t="s">
        <v>294</v>
      </c>
      <c r="B39" s="30" t="s">
        <v>295</v>
      </c>
      <c r="C39" s="31">
        <v>298000</v>
      </c>
      <c r="D39" s="31">
        <v>187770</v>
      </c>
      <c r="E39" s="21">
        <f t="shared" si="3"/>
        <v>63.01006711409396</v>
      </c>
    </row>
    <row r="40" spans="1:5" ht="57">
      <c r="A40" s="14" t="s">
        <v>296</v>
      </c>
      <c r="B40" s="30" t="s">
        <v>297</v>
      </c>
      <c r="C40" s="31">
        <v>298000</v>
      </c>
      <c r="D40" s="31">
        <v>187770</v>
      </c>
      <c r="E40" s="21">
        <f t="shared" si="3"/>
        <v>63.01006711409396</v>
      </c>
    </row>
    <row r="41" spans="1:5" ht="42.75">
      <c r="A41" s="14" t="s">
        <v>298</v>
      </c>
      <c r="B41" s="30" t="s">
        <v>299</v>
      </c>
      <c r="C41" s="31">
        <v>31834638.27</v>
      </c>
      <c r="D41" s="31">
        <v>9422306.84</v>
      </c>
      <c r="E41" s="21">
        <f t="shared" si="3"/>
        <v>29.597656364386264</v>
      </c>
    </row>
    <row r="42" spans="1:5" ht="42.75">
      <c r="A42" s="14" t="s">
        <v>300</v>
      </c>
      <c r="B42" s="30" t="s">
        <v>301</v>
      </c>
      <c r="C42" s="31">
        <v>26929747</v>
      </c>
      <c r="D42" s="31">
        <v>6911689.62</v>
      </c>
      <c r="E42" s="21">
        <f t="shared" si="3"/>
        <v>25.665631466942486</v>
      </c>
    </row>
    <row r="43" spans="1:5" ht="42.75">
      <c r="A43" s="14" t="s">
        <v>302</v>
      </c>
      <c r="B43" s="30" t="s">
        <v>303</v>
      </c>
      <c r="C43" s="31">
        <v>3000338.27</v>
      </c>
      <c r="D43" s="31">
        <v>2126528.06</v>
      </c>
      <c r="E43" s="21">
        <f t="shared" si="3"/>
        <v>70.87627689393837</v>
      </c>
    </row>
    <row r="44" spans="1:5" ht="57">
      <c r="A44" s="14" t="s">
        <v>304</v>
      </c>
      <c r="B44" s="30" t="s">
        <v>305</v>
      </c>
      <c r="C44" s="31">
        <v>1904553</v>
      </c>
      <c r="D44" s="31">
        <v>384089.16</v>
      </c>
      <c r="E44" s="21">
        <f aca="true" t="shared" si="4" ref="E44:E54">D44/C44*100</f>
        <v>20.166892703957306</v>
      </c>
    </row>
    <row r="45" spans="1:5" ht="42.75">
      <c r="A45" s="14" t="s">
        <v>306</v>
      </c>
      <c r="B45" s="30" t="s">
        <v>307</v>
      </c>
      <c r="C45" s="31">
        <v>9849400</v>
      </c>
      <c r="D45" s="31">
        <v>1730266.89</v>
      </c>
      <c r="E45" s="21">
        <f t="shared" si="4"/>
        <v>17.567231404958676</v>
      </c>
    </row>
    <row r="46" spans="1:5" ht="42.75">
      <c r="A46" s="14" t="s">
        <v>308</v>
      </c>
      <c r="B46" s="30" t="s">
        <v>309</v>
      </c>
      <c r="C46" s="31">
        <v>9481742.86</v>
      </c>
      <c r="D46" s="31">
        <v>1730266.89</v>
      </c>
      <c r="E46" s="21">
        <f t="shared" si="4"/>
        <v>18.248405546825808</v>
      </c>
    </row>
    <row r="47" spans="1:5" ht="42.75">
      <c r="A47" s="14" t="s">
        <v>310</v>
      </c>
      <c r="B47" s="30" t="s">
        <v>311</v>
      </c>
      <c r="C47" s="31">
        <v>344800</v>
      </c>
      <c r="D47" s="31" t="s">
        <v>5</v>
      </c>
      <c r="E47" s="21"/>
    </row>
    <row r="48" spans="1:5" ht="42.75">
      <c r="A48" s="14" t="s">
        <v>312</v>
      </c>
      <c r="B48" s="30" t="s">
        <v>313</v>
      </c>
      <c r="C48" s="31">
        <v>22857.14</v>
      </c>
      <c r="D48" s="31" t="s">
        <v>5</v>
      </c>
      <c r="E48" s="21"/>
    </row>
    <row r="49" spans="1:5" ht="57">
      <c r="A49" s="14" t="s">
        <v>314</v>
      </c>
      <c r="B49" s="30" t="s">
        <v>315</v>
      </c>
      <c r="C49" s="31">
        <v>700000</v>
      </c>
      <c r="D49" s="31">
        <v>72190.1</v>
      </c>
      <c r="E49" s="21">
        <f t="shared" si="4"/>
        <v>10.31287142857143</v>
      </c>
    </row>
    <row r="50" spans="1:5" ht="42.75">
      <c r="A50" s="14" t="s">
        <v>316</v>
      </c>
      <c r="B50" s="30" t="s">
        <v>317</v>
      </c>
      <c r="C50" s="31">
        <v>700000</v>
      </c>
      <c r="D50" s="31">
        <v>72190.1</v>
      </c>
      <c r="E50" s="21">
        <f t="shared" si="4"/>
        <v>10.31287142857143</v>
      </c>
    </row>
    <row r="51" spans="1:5" ht="71.25">
      <c r="A51" s="14" t="s">
        <v>318</v>
      </c>
      <c r="B51" s="30" t="s">
        <v>319</v>
      </c>
      <c r="C51" s="31">
        <v>20000</v>
      </c>
      <c r="D51" s="31">
        <v>1620.92</v>
      </c>
      <c r="E51" s="21">
        <f t="shared" si="4"/>
        <v>8.104600000000001</v>
      </c>
    </row>
    <row r="52" spans="1:5" ht="57">
      <c r="A52" s="14" t="s">
        <v>320</v>
      </c>
      <c r="B52" s="30" t="s">
        <v>321</v>
      </c>
      <c r="C52" s="31">
        <v>20000</v>
      </c>
      <c r="D52" s="31">
        <v>1620.92</v>
      </c>
      <c r="E52" s="21">
        <f t="shared" si="4"/>
        <v>8.104600000000001</v>
      </c>
    </row>
    <row r="53" spans="1:5" ht="15">
      <c r="A53" s="14"/>
      <c r="B53" s="32"/>
      <c r="C53" s="33"/>
      <c r="D53" s="33"/>
      <c r="E53" s="23"/>
    </row>
    <row r="54" spans="1:5" ht="28.5">
      <c r="A54" s="34" t="s">
        <v>322</v>
      </c>
      <c r="B54" s="26" t="s">
        <v>4</v>
      </c>
      <c r="C54" s="27">
        <v>-7508741.1</v>
      </c>
      <c r="D54" s="27">
        <v>118920349.35</v>
      </c>
      <c r="E54" s="22">
        <f t="shared" si="4"/>
        <v>-1583.7588187718977</v>
      </c>
    </row>
    <row r="55" spans="1:5" ht="12.75" customHeight="1">
      <c r="A55" s="2"/>
      <c r="B55" s="24"/>
      <c r="C55" s="25"/>
      <c r="D55" s="25"/>
      <c r="E55" s="3"/>
    </row>
    <row r="56" spans="1:5" ht="12.75" customHeight="1">
      <c r="A56" s="4"/>
      <c r="B56" s="4"/>
      <c r="C56" s="6"/>
      <c r="D56" s="6"/>
      <c r="E56" s="3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87" right="0.1968503937007874" top="0.5905511811023623" bottom="0.23" header="0" footer="0"/>
  <pageSetup fitToHeight="0" fitToWidth="1" horizontalDpi="600" verticalDpi="600" orientation="portrait" paperSize="9" scale="79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Dohod</cp:lastModifiedBy>
  <cp:lastPrinted>2023-08-31T12:01:25Z</cp:lastPrinted>
  <dcterms:created xsi:type="dcterms:W3CDTF">2023-04-07T06:04:05Z</dcterms:created>
  <dcterms:modified xsi:type="dcterms:W3CDTF">2023-08-31T12:01:35Z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