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ходы" sheetId="1" r:id="rId1"/>
    <sheet name="Расходы" sheetId="2" r:id="rId2"/>
  </sheets>
  <definedNames>
    <definedName name="_xlnm.Print_Titles" localSheetId="0">'Доходы'!$4:$5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<sst xmlns="http://schemas.openxmlformats.org/spreadsheetml/2006/main" count="382" uniqueCount="352">
  <si>
    <t>Наименование 
показателя</t>
  </si>
  <si>
    <t>Код дохода по бюджетной классификации</t>
  </si>
  <si>
    <t>Наименование показателя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</si>
  <si>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</si>
  <si>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</si>
  <si>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</si>
  <si>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</si>
  <si>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</si>
  <si>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</si>
  <si>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</si>
  <si>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</si>
  <si>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</si>
  <si>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</si>
  <si>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</si>
  <si>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</si>
  <si>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</si>
  <si>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</si>
  <si>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</si>
  <si>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</si>
  <si>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</si>
  <si>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</si>
  <si>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</si>
  <si>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</si>
  <si>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</si>
  <si>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</si>
  <si>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</si>
  <si>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</si>
  <si>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</si>
  <si>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</si>
  <si>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</si>
  <si>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</si>
  <si>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</si>
  <si>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</si>
  <si>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</si>
  <si>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</si>
  <si>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</si>
  <si>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</si>
  <si>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</si>
  <si>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</si>
  <si>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</si>
  <si>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</si>
  <si>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</si>
  <si>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</si>
  <si>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</si>
  <si>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</si>
  <si>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</si>
  <si>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</si>
  <si>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</si>
  <si>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</si>
  <si>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</si>
  <si>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</si>
  <si>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</si>
  <si>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</si>
  <si>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</si>
  <si>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</si>
  <si>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</si>
  <si>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</si>
  <si>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</si>
  <si>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</si>
  <si>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</si>
  <si>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</si>
  <si>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</si>
  <si>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</si>
  <si>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</si>
  <si>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</si>
  <si>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</si>
  <si>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</si>
  <si>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</si>
  <si>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</si>
  <si>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</si>
  <si>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</si>
  <si>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</si>
  <si>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</si>
  <si>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</si>
  <si>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</si>
  <si>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</si>
  <si>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</si>
  <si>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</si>
  <si>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</si>
  <si>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</si>
  <si>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</si>
  <si>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</si>
  <si>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</si>
  <si>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</si>
  <si>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</si>
  <si>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</si>
  <si>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</si>
  <si>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</si>
  <si>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</si>
  <si>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</si>
  <si>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</si>
  <si>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</si>
  <si>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</si>
  <si>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</si>
  <si>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</si>
  <si>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</si>
  <si>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</si>
  <si>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</si>
  <si>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</si>
  <si>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</si>
  <si>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</si>
  <si>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</si>
  <si>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</si>
  <si>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</si>
  <si>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</si>
  <si>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</si>
  <si>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</si>
  <si>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</si>
  <si>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</si>
  <si>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</si>
  <si>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</si>
  <si>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</si>
  <si>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</si>
  <si>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</si>
  <si>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</si>
  <si>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</si>
  <si>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</si>
  <si>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</si>
  <si>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</si>
  <si>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</si>
  <si>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</si>
  <si>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</si>
  <si>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</si>
  <si>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</si>
  <si>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</si>
  <si>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</si>
  <si>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</si>
  <si>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</si>
  <si>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</si>
  <si>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</si>
  <si>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</si>
  <si>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</si>
  <si>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</si>
  <si>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</si>
  <si>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</si>
  <si>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</si>
  <si>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</si>
  <si>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</si>
  <si>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</si>
  <si>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</si>
  <si>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</si>
  <si>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</si>
  <si>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</si>
  <si>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</si>
  <si>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</si>
  <si>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</si>
  <si>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</si>
  <si>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</si>
  <si>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</si>
  <si>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</si>
  <si>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</si>
  <si>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</si>
  <si>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</si>
  <si>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</si>
  <si>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</si>
  <si>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</si>
  <si>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</si>
  <si>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</si>
  <si>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</si>
  <si>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</si>
  <si>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</si>
  <si>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</si>
  <si>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</si>
  <si>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</si>
  <si>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</si>
  <si>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</si>
  <si>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</si>
  <si>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</si>
  <si>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</si>
  <si>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</si>
  <si>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</si>
  <si>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</si>
  <si>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</si>
  <si>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</si>
  <si>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</si>
  <si>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</si>
  <si>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</si>
  <si>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</si>
  <si>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</si>
  <si>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</si>
  <si>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</si>
  <si>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</si>
  <si>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</si>
  <si>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</si>
  <si>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</si>
  <si>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</si>
  <si>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</si>
  <si>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</si>
  <si>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</si>
  <si>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</si>
  <si>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</si>
  <si>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</si>
  <si>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</si>
  <si>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</si>
  <si>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</si>
  <si>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</si>
  <si>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</si>
  <si>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</si>
  <si>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</si>
  <si>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</si>
  <si>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</si>
  <si>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</si>
  <si>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</si>
  <si>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</si>
  <si>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</si>
  <si>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</si>
  <si>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</si>
  <si>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</si>
  <si>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</si>
  <si>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</si>
  <si>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</si>
  <si>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</si>
  <si>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</si>
  <si>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</si>
  <si>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</si>
  <si>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</si>
  <si>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</si>
  <si>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</si>
  <si>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</si>
  <si>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</si>
  <si>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</si>
  <si>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</si>
  <si>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</si>
  <si>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</si>
  <si>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</si>
  <si>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</si>
  <si>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</si>
  <si>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</si>
  <si>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</si>
  <si>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</si>
  <si>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</si>
  <si>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</si>
  <si>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</si>
  <si>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</si>
  <si>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</si>
  <si>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</si>
  <si>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</si>
  <si>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</si>
  <si>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</si>
  <si>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</si>
  <si>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</si>
  <si>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</si>
  <si>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</si>
  <si>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</si>
  <si>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</si>
  <si>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</si>
  <si>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</si>
  <si>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</si>
  <si>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</si>
  <si>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</si>
  <si>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</si>
  <si>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</si>
  <si>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</si>
  <si>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</si>
  <si>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</si>
  <si>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</si>
  <si>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</si>
  <si>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</si>
  <si>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</si>
  <si>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</si>
  <si>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</si>
  <si>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</si>
  <si>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</si>
  <si>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</si>
  <si>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</si>
  <si>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</si>
  <si>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</si>
  <si>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</si>
  <si>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</si>
  <si>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</si>
  <si>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</si>
  <si>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</si>
  <si>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</si>
  <si>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</si>
  <si>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</si>
  <si>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</si>
  <si>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</si>
  <si>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</si>
  <si>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</si>
  <si>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</si>
  <si>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</si>
  <si>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</si>
  <si>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</si>
  <si>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</si>
  <si>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</si>
  <si>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</si>
  <si>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</si>
  <si>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</si>
  <si>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</si>
  <si>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</si>
  <si>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</si>
  <si>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</si>
  <si>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</si>
  <si>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</si>
  <si>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</si>
  <si>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</si>
  <si>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</si>
  <si>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</si>
  <si>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</si>
  <si>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</si>
  <si>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</si>
  <si>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</si>
  <si>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</si>
  <si>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</si>
  <si>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</si>
  <si>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</si>
  <si>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</si>
  <si>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</si>
  <si>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</si>
  <si>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</si>
  <si>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</si>
  <si>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</si>
  <si>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</si>
  <si>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</si>
  <si>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</si>
  <si>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</si>
  <si>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</si>
  <si>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</si>
  <si>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</si>
  <si>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</si>
  <si>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</si>
  <si>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</si>
  <si>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</si>
  <si>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</si>
  <si>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</si>
  <si>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</si>
  <si>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</si>
  <si>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</si>
  <si>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</si>
  <si>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</si>
  <si>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</si>
  <si>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</si>
  <si>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</si>
  <si>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</si>
  <si>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</si>
  <si>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</si>
  <si>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</si>
  <si>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</si>
  <si>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</si>
  <si>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</si>
  <si>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</si>
  <si>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</si>
  <si>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</si>
  <si>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</si>
  <si>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</si>
  <si>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</si>
  <si>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Информация об исполнении доходов бюджета Волчанского городского округа по состоянию на 01.11.2023 года</t>
  </si>
  <si>
    <t>Утвержденные бюджетные назначения на 2023 год, руб.</t>
  </si>
  <si>
    <t>Процент исполнения, %</t>
  </si>
  <si>
    <t>Исполнено на 01.11.2023 года, руб.</t>
  </si>
  <si>
    <t>Информация об исполнении бюджета Волчанского округа по расходам на 01.11.2023 года</t>
  </si>
  <si>
    <t>Исполнено на 01.11.2023,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</si>
</sst>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"/>
  </numFmts>
  <fonts count="7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Liberation Serif"/>
      <family val="0"/>
    </font>
    <font>
      <b/>
      <sz val="8"/>
      <color indexed="8"/>
      <name val="Liberation Serif"/>
      <family val="0"/>
    </font>
    <font>
      <sz val="10"/>
      <color indexed="8"/>
      <name val="Liberation Serif"/>
      <family val="0"/>
    </font>
    <font>
      <sz val="11"/>
      <color indexed="8"/>
      <name val="Liberation Serif"/>
      <family val="0"/>
    </font>
    <font>
      <b/>
      <i/>
      <sz val="8"/>
      <color indexed="8"/>
      <name val="Liberation Serif"/>
      <family val="0"/>
    </font>
    <font>
      <b/>
      <sz val="11"/>
      <color indexed="8"/>
      <name val="Liberation Serif"/>
      <family val="0"/>
    </font>
    <font>
      <sz val="6"/>
      <color indexed="8"/>
      <name val="Liberation Serif"/>
      <family val="0"/>
    </font>
    <font>
      <b/>
      <sz val="12"/>
      <color indexed="8"/>
      <name val="Liberation Serif"/>
      <family val="0"/>
    </font>
    <font>
      <b/>
      <sz val="10"/>
      <color indexed="8"/>
      <name val="Liberation Serif"/>
      <family val="0"/>
    </font>
    <font>
      <sz val="9"/>
      <color indexed="8"/>
      <name val="Liberation Serif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Liberation Serif"/>
      <family val="0"/>
    </font>
    <font>
      <b/>
      <sz val="8"/>
      <color rgb="FF000000"/>
      <name val="Liberation Serif"/>
      <family val="0"/>
    </font>
    <font>
      <sz val="10"/>
      <color rgb="FF000000"/>
      <name val="Liberation Serif"/>
      <family val="0"/>
    </font>
    <font>
      <sz val="11"/>
      <color rgb="FF000000"/>
      <name val="Liberation Serif"/>
      <family val="0"/>
    </font>
    <font>
      <b/>
      <i/>
      <sz val="8"/>
      <color rgb="FF000000"/>
      <name val="Liberation Serif"/>
      <family val="0"/>
    </font>
    <font>
      <b/>
      <sz val="11"/>
      <color rgb="FF000000"/>
      <name val="Liberation Serif"/>
      <family val="0"/>
    </font>
    <font>
      <sz val="6"/>
      <color rgb="FF000000"/>
      <name val="Liberation Serif"/>
      <family val="0"/>
    </font>
    <font>
      <b/>
      <sz val="12"/>
      <color rgb="FF000000"/>
      <name val="Liberation Serif"/>
      <family val="0"/>
    </font>
    <font>
      <b/>
      <sz val="10"/>
      <color rgb="FF000000"/>
      <name val="Liberation Serif"/>
      <family val="0"/>
    </font>
    <font>
      <sz val="9"/>
      <color rgb="FF000000"/>
      <name val="Liberation Serif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0" borderId="1">
      <alignment/>
      <protection/>
    </xf>
    <xf numFmtId="0" fontId="40" fillId="0" borderId="2">
      <alignment horizontal="left" wrapText="1"/>
      <protection/>
    </xf>
    <xf numFmtId="0" fontId="41" fillId="0" borderId="3">
      <alignment horizontal="left" wrapText="1"/>
      <protection/>
    </xf>
    <xf numFmtId="0" fontId="41" fillId="0" borderId="1">
      <alignment/>
      <protection/>
    </xf>
    <xf numFmtId="0" fontId="40" fillId="0" borderId="4">
      <alignment horizontal="left" wrapText="1" indent="1"/>
      <protection/>
    </xf>
    <xf numFmtId="0" fontId="40" fillId="0" borderId="5">
      <alignment horizontal="left" wrapText="1"/>
      <protection/>
    </xf>
    <xf numFmtId="0" fontId="40" fillId="0" borderId="5">
      <alignment horizontal="left" wrapText="1" indent="2"/>
      <protection/>
    </xf>
    <xf numFmtId="0" fontId="42" fillId="0" borderId="6">
      <alignment/>
      <protection/>
    </xf>
    <xf numFmtId="0" fontId="40" fillId="0" borderId="0">
      <alignment horizontal="center" wrapText="1"/>
      <protection/>
    </xf>
    <xf numFmtId="49" fontId="40" fillId="0" borderId="1">
      <alignment horizontal="left"/>
      <protection/>
    </xf>
    <xf numFmtId="49" fontId="40" fillId="0" borderId="7">
      <alignment horizontal="center" wrapText="1"/>
      <protection/>
    </xf>
    <xf numFmtId="49" fontId="40" fillId="0" borderId="7">
      <alignment horizontal="center"/>
      <protection/>
    </xf>
    <xf numFmtId="0" fontId="41" fillId="0" borderId="0">
      <alignment horizontal="center"/>
      <protection/>
    </xf>
    <xf numFmtId="49" fontId="40" fillId="0" borderId="8">
      <alignment horizontal="center"/>
      <protection/>
    </xf>
    <xf numFmtId="49" fontId="40" fillId="0" borderId="9">
      <alignment horizontal="center"/>
      <protection/>
    </xf>
    <xf numFmtId="0" fontId="40" fillId="0" borderId="2">
      <alignment horizontal="left" wrapText="1" indent="1"/>
      <protection/>
    </xf>
    <xf numFmtId="0" fontId="40" fillId="0" borderId="10">
      <alignment horizontal="left" wrapText="1"/>
      <protection/>
    </xf>
    <xf numFmtId="0" fontId="40" fillId="0" borderId="10">
      <alignment horizontal="left" wrapText="1" indent="2"/>
      <protection/>
    </xf>
    <xf numFmtId="0" fontId="42" fillId="0" borderId="11">
      <alignment/>
      <protection/>
    </xf>
    <xf numFmtId="0" fontId="42" fillId="0" borderId="9">
      <alignment/>
      <protection/>
    </xf>
    <xf numFmtId="0" fontId="41" fillId="0" borderId="12">
      <alignment horizontal="center" vertical="center" textRotation="90" wrapText="1"/>
      <protection/>
    </xf>
    <xf numFmtId="0" fontId="41" fillId="0" borderId="6">
      <alignment horizontal="center" vertical="center" textRotation="90" wrapText="1"/>
      <protection/>
    </xf>
    <xf numFmtId="0" fontId="40" fillId="0" borderId="0">
      <alignment vertical="center"/>
      <protection/>
    </xf>
    <xf numFmtId="0" fontId="41" fillId="0" borderId="1">
      <alignment horizontal="center" vertical="center" textRotation="90" wrapText="1"/>
      <protection/>
    </xf>
    <xf numFmtId="0" fontId="41" fillId="0" borderId="6">
      <alignment horizontal="center" vertical="center" textRotation="90"/>
      <protection/>
    </xf>
    <xf numFmtId="0" fontId="41" fillId="0" borderId="1">
      <alignment horizontal="center" vertical="center" textRotation="90"/>
      <protection/>
    </xf>
    <xf numFmtId="0" fontId="41" fillId="0" borderId="12">
      <alignment horizontal="center" vertical="center" textRotation="90"/>
      <protection/>
    </xf>
    <xf numFmtId="0" fontId="42" fillId="0" borderId="1">
      <alignment/>
      <protection/>
    </xf>
    <xf numFmtId="0" fontId="41" fillId="0" borderId="13">
      <alignment horizontal="center" vertical="center" textRotation="90"/>
      <protection/>
    </xf>
    <xf numFmtId="0" fontId="43" fillId="0" borderId="1">
      <alignment wrapText="1"/>
      <protection/>
    </xf>
    <xf numFmtId="0" fontId="43" fillId="0" borderId="6">
      <alignment wrapText="1"/>
      <protection/>
    </xf>
    <xf numFmtId="0" fontId="40" fillId="0" borderId="13">
      <alignment horizontal="center" vertical="top" wrapText="1"/>
      <protection/>
    </xf>
    <xf numFmtId="0" fontId="41" fillId="0" borderId="14">
      <alignment/>
      <protection/>
    </xf>
    <xf numFmtId="49" fontId="44" fillId="0" borderId="15">
      <alignment horizontal="left" vertical="center" wrapText="1"/>
      <protection/>
    </xf>
    <xf numFmtId="49" fontId="40" fillId="0" borderId="16">
      <alignment horizontal="left" vertical="center" wrapText="1" indent="2"/>
      <protection/>
    </xf>
    <xf numFmtId="49" fontId="40" fillId="0" borderId="17">
      <alignment horizontal="left" vertical="center" wrapText="1" indent="3"/>
      <protection/>
    </xf>
    <xf numFmtId="49" fontId="40" fillId="0" borderId="15">
      <alignment horizontal="left" vertical="center" wrapText="1" indent="3"/>
      <protection/>
    </xf>
    <xf numFmtId="49" fontId="40" fillId="0" borderId="18">
      <alignment horizontal="left" vertical="center" wrapText="1" indent="3"/>
      <protection/>
    </xf>
    <xf numFmtId="0" fontId="44" fillId="0" borderId="14">
      <alignment horizontal="left" vertical="center" wrapText="1"/>
      <protection/>
    </xf>
    <xf numFmtId="49" fontId="40" fillId="0" borderId="6">
      <alignment horizontal="left" vertical="center" wrapText="1" indent="3"/>
      <protection/>
    </xf>
    <xf numFmtId="49" fontId="40" fillId="0" borderId="0">
      <alignment horizontal="left" vertical="center" wrapText="1" indent="3"/>
      <protection/>
    </xf>
    <xf numFmtId="49" fontId="40" fillId="0" borderId="1">
      <alignment horizontal="left" vertical="center" wrapText="1" indent="3"/>
      <protection/>
    </xf>
    <xf numFmtId="0" fontId="44" fillId="0" borderId="19">
      <alignment horizontal="left" vertical="center" wrapText="1"/>
      <protection/>
    </xf>
    <xf numFmtId="49" fontId="40" fillId="0" borderId="20">
      <alignment horizontal="left" vertical="center" wrapText="1" indent="2"/>
      <protection/>
    </xf>
    <xf numFmtId="49" fontId="40" fillId="0" borderId="21">
      <alignment horizontal="left" vertical="center" wrapText="1" indent="3"/>
      <protection/>
    </xf>
    <xf numFmtId="49" fontId="40" fillId="0" borderId="22">
      <alignment horizontal="left" vertical="center" wrapText="1" indent="3"/>
      <protection/>
    </xf>
    <xf numFmtId="49" fontId="40" fillId="0" borderId="23">
      <alignment horizontal="left" vertical="center" wrapText="1" indent="3"/>
      <protection/>
    </xf>
    <xf numFmtId="49" fontId="44" fillId="0" borderId="19">
      <alignment horizontal="left" vertical="center" wrapText="1"/>
      <protection/>
    </xf>
    <xf numFmtId="49" fontId="41" fillId="0" borderId="24">
      <alignment horizontal="center"/>
      <protection/>
    </xf>
    <xf numFmtId="49" fontId="41" fillId="0" borderId="25">
      <alignment horizontal="center" vertical="center" wrapText="1"/>
      <protection/>
    </xf>
    <xf numFmtId="49" fontId="40" fillId="0" borderId="26">
      <alignment horizontal="center" vertical="center" wrapText="1"/>
      <protection/>
    </xf>
    <xf numFmtId="49" fontId="40" fillId="0" borderId="7">
      <alignment horizontal="center" vertical="center" wrapText="1"/>
      <protection/>
    </xf>
    <xf numFmtId="49" fontId="40" fillId="0" borderId="25">
      <alignment horizontal="center" vertical="center" wrapText="1"/>
      <protection/>
    </xf>
    <xf numFmtId="49" fontId="40" fillId="0" borderId="27">
      <alignment horizontal="center" vertical="center" wrapText="1"/>
      <protection/>
    </xf>
    <xf numFmtId="49" fontId="40" fillId="0" borderId="28">
      <alignment horizontal="center" vertical="center" wrapText="1"/>
      <protection/>
    </xf>
    <xf numFmtId="49" fontId="40" fillId="0" borderId="0">
      <alignment horizontal="center" vertical="center" wrapText="1"/>
      <protection/>
    </xf>
    <xf numFmtId="49" fontId="40" fillId="0" borderId="1">
      <alignment horizontal="center" vertical="center" wrapText="1"/>
      <protection/>
    </xf>
    <xf numFmtId="49" fontId="40" fillId="0" borderId="11">
      <alignment horizontal="center" vertical="center" wrapText="1"/>
      <protection/>
    </xf>
    <xf numFmtId="49" fontId="41" fillId="0" borderId="24">
      <alignment horizontal="center" vertical="center" wrapText="1"/>
      <protection/>
    </xf>
    <xf numFmtId="49" fontId="40" fillId="0" borderId="29">
      <alignment horizontal="center" vertical="center" wrapText="1"/>
      <protection/>
    </xf>
    <xf numFmtId="49" fontId="40" fillId="0" borderId="30">
      <alignment horizontal="center" vertical="center" wrapText="1"/>
      <protection/>
    </xf>
    <xf numFmtId="0" fontId="41" fillId="0" borderId="7">
      <alignment horizontal="center" vertical="center"/>
      <protection/>
    </xf>
    <xf numFmtId="0" fontId="40" fillId="0" borderId="26">
      <alignment horizontal="center" vertical="center"/>
      <protection/>
    </xf>
    <xf numFmtId="0" fontId="40" fillId="0" borderId="7">
      <alignment horizontal="center" vertical="center"/>
      <protection/>
    </xf>
    <xf numFmtId="0" fontId="40" fillId="0" borderId="25">
      <alignment horizontal="center" vertical="center"/>
      <protection/>
    </xf>
    <xf numFmtId="0" fontId="40" fillId="0" borderId="27">
      <alignment horizontal="center" vertical="center"/>
      <protection/>
    </xf>
    <xf numFmtId="0" fontId="41" fillId="0" borderId="24">
      <alignment horizontal="center" vertical="center"/>
      <protection/>
    </xf>
    <xf numFmtId="49" fontId="41" fillId="0" borderId="25">
      <alignment horizontal="center" vertical="center"/>
      <protection/>
    </xf>
    <xf numFmtId="49" fontId="40" fillId="0" borderId="30">
      <alignment horizontal="center" vertical="center"/>
      <protection/>
    </xf>
    <xf numFmtId="49" fontId="40" fillId="0" borderId="7">
      <alignment horizontal="center" vertical="center"/>
      <protection/>
    </xf>
    <xf numFmtId="49" fontId="40" fillId="0" borderId="25">
      <alignment horizontal="center" vertical="center"/>
      <protection/>
    </xf>
    <xf numFmtId="49" fontId="40" fillId="0" borderId="27">
      <alignment horizontal="center" vertical="center"/>
      <protection/>
    </xf>
    <xf numFmtId="49" fontId="40" fillId="0" borderId="13">
      <alignment horizontal="center" vertical="top" wrapText="1"/>
      <protection/>
    </xf>
    <xf numFmtId="0" fontId="40" fillId="0" borderId="11">
      <alignment/>
      <protection/>
    </xf>
    <xf numFmtId="4" fontId="40" fillId="0" borderId="31">
      <alignment horizontal="right"/>
      <protection/>
    </xf>
    <xf numFmtId="4" fontId="40" fillId="0" borderId="28">
      <alignment horizontal="right"/>
      <protection/>
    </xf>
    <xf numFmtId="4" fontId="40" fillId="0" borderId="0">
      <alignment horizontal="right" shrinkToFit="1"/>
      <protection/>
    </xf>
    <xf numFmtId="4" fontId="40" fillId="0" borderId="1">
      <alignment horizontal="right"/>
      <protection/>
    </xf>
    <xf numFmtId="4" fontId="40" fillId="0" borderId="0">
      <alignment horizontal="right"/>
      <protection/>
    </xf>
    <xf numFmtId="4" fontId="40" fillId="0" borderId="11">
      <alignment horizontal="right"/>
      <protection/>
    </xf>
    <xf numFmtId="0" fontId="40" fillId="0" borderId="32">
      <alignment/>
      <protection/>
    </xf>
    <xf numFmtId="49" fontId="40" fillId="0" borderId="1">
      <alignment horizontal="center" wrapText="1"/>
      <protection/>
    </xf>
    <xf numFmtId="0" fontId="40" fillId="0" borderId="6">
      <alignment horizontal="center"/>
      <protection/>
    </xf>
    <xf numFmtId="0" fontId="43" fillId="0" borderId="1">
      <alignment/>
      <protection/>
    </xf>
    <xf numFmtId="0" fontId="43" fillId="0" borderId="6">
      <alignment/>
      <protection/>
    </xf>
    <xf numFmtId="0" fontId="40" fillId="0" borderId="1">
      <alignment horizontal="center"/>
      <protection/>
    </xf>
    <xf numFmtId="49" fontId="40" fillId="0" borderId="6">
      <alignment horizontal="center"/>
      <protection/>
    </xf>
    <xf numFmtId="49" fontId="40" fillId="0" borderId="0">
      <alignment horizontal="left"/>
      <protection/>
    </xf>
    <xf numFmtId="0" fontId="40" fillId="0" borderId="11">
      <alignment horizontal="center" vertical="top"/>
      <protection/>
    </xf>
    <xf numFmtId="4" fontId="40" fillId="0" borderId="33">
      <alignment horizontal="right"/>
      <protection/>
    </xf>
    <xf numFmtId="0" fontId="40" fillId="0" borderId="34">
      <alignment/>
      <protection/>
    </xf>
    <xf numFmtId="4" fontId="40" fillId="0" borderId="35">
      <alignment horizontal="right"/>
      <protection/>
    </xf>
    <xf numFmtId="4" fontId="40" fillId="0" borderId="36">
      <alignment horizontal="right"/>
      <protection/>
    </xf>
    <xf numFmtId="0" fontId="40" fillId="0" borderId="9">
      <alignment/>
      <protection/>
    </xf>
    <xf numFmtId="4" fontId="40" fillId="0" borderId="9">
      <alignment horizontal="right"/>
      <protection/>
    </xf>
    <xf numFmtId="0" fontId="40" fillId="0" borderId="37">
      <alignment/>
      <protection/>
    </xf>
    <xf numFmtId="4" fontId="40" fillId="0" borderId="38">
      <alignment horizontal="right"/>
      <protection/>
    </xf>
    <xf numFmtId="0" fontId="43" fillId="0" borderId="13">
      <alignment wrapText="1"/>
      <protection/>
    </xf>
    <xf numFmtId="0" fontId="40" fillId="0" borderId="13">
      <alignment horizontal="center" vertical="top"/>
      <protection/>
    </xf>
    <xf numFmtId="0" fontId="40" fillId="0" borderId="39">
      <alignment/>
      <protection/>
    </xf>
    <xf numFmtId="0" fontId="39" fillId="0" borderId="40">
      <alignment/>
      <protection/>
    </xf>
    <xf numFmtId="0" fontId="42" fillId="20" borderId="0">
      <alignment/>
      <protection/>
    </xf>
    <xf numFmtId="0" fontId="41" fillId="0" borderId="0">
      <alignment/>
      <protection/>
    </xf>
    <xf numFmtId="0" fontId="45" fillId="0" borderId="0">
      <alignment/>
      <protection/>
    </xf>
    <xf numFmtId="0" fontId="40" fillId="0" borderId="0">
      <alignment horizontal="left"/>
      <protection/>
    </xf>
    <xf numFmtId="0" fontId="40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49" fontId="40" fillId="0" borderId="13">
      <alignment horizontal="center" vertical="center" wrapText="1"/>
      <protection/>
    </xf>
    <xf numFmtId="0" fontId="40" fillId="0" borderId="41">
      <alignment horizontal="left" wrapText="1"/>
      <protection/>
    </xf>
    <xf numFmtId="0" fontId="40" fillId="0" borderId="5">
      <alignment horizontal="left" wrapText="1" indent="1"/>
      <protection/>
    </xf>
    <xf numFmtId="0" fontId="40" fillId="0" borderId="39">
      <alignment horizontal="left" wrapText="1" indent="2"/>
      <protection/>
    </xf>
    <xf numFmtId="0" fontId="39" fillId="0" borderId="0">
      <alignment/>
      <protection/>
    </xf>
    <xf numFmtId="0" fontId="46" fillId="0" borderId="0">
      <alignment horizontal="center" vertical="top"/>
      <protection/>
    </xf>
    <xf numFmtId="0" fontId="40" fillId="0" borderId="6">
      <alignment horizontal="left"/>
      <protection/>
    </xf>
    <xf numFmtId="49" fontId="40" fillId="0" borderId="24">
      <alignment horizontal="center" wrapText="1"/>
      <protection/>
    </xf>
    <xf numFmtId="49" fontId="40" fillId="0" borderId="26">
      <alignment horizontal="center" wrapText="1"/>
      <protection/>
    </xf>
    <xf numFmtId="49" fontId="40" fillId="0" borderId="25">
      <alignment horizontal="center"/>
      <protection/>
    </xf>
    <xf numFmtId="0" fontId="40" fillId="0" borderId="28">
      <alignment/>
      <protection/>
    </xf>
    <xf numFmtId="49" fontId="40" fillId="0" borderId="6">
      <alignment/>
      <protection/>
    </xf>
    <xf numFmtId="49" fontId="40" fillId="0" borderId="0">
      <alignment/>
      <protection/>
    </xf>
    <xf numFmtId="49" fontId="40" fillId="0" borderId="42">
      <alignment horizontal="center"/>
      <protection/>
    </xf>
    <xf numFmtId="49" fontId="40" fillId="0" borderId="11">
      <alignment horizontal="center"/>
      <protection/>
    </xf>
    <xf numFmtId="49" fontId="40" fillId="0" borderId="13">
      <alignment horizontal="center"/>
      <protection/>
    </xf>
    <xf numFmtId="49" fontId="40" fillId="0" borderId="8">
      <alignment horizontal="center" vertical="center" wrapText="1"/>
      <protection/>
    </xf>
    <xf numFmtId="49" fontId="40" fillId="0" borderId="31">
      <alignment horizontal="center" vertical="center" wrapText="1"/>
      <protection/>
    </xf>
    <xf numFmtId="4" fontId="40" fillId="0" borderId="13">
      <alignment horizontal="right"/>
      <protection/>
    </xf>
    <xf numFmtId="0" fontId="40" fillId="21" borderId="0">
      <alignment/>
      <protection/>
    </xf>
    <xf numFmtId="0" fontId="47" fillId="0" borderId="0">
      <alignment horizontal="center" wrapText="1"/>
      <protection/>
    </xf>
    <xf numFmtId="0" fontId="40" fillId="0" borderId="0">
      <alignment horizontal="center"/>
      <protection/>
    </xf>
    <xf numFmtId="0" fontId="40" fillId="0" borderId="1">
      <alignment wrapText="1"/>
      <protection/>
    </xf>
    <xf numFmtId="0" fontId="40" fillId="0" borderId="43">
      <alignment wrapText="1"/>
      <protection/>
    </xf>
    <xf numFmtId="0" fontId="48" fillId="0" borderId="44">
      <alignment/>
      <protection/>
    </xf>
    <xf numFmtId="49" fontId="49" fillId="0" borderId="45">
      <alignment horizontal="right"/>
      <protection/>
    </xf>
    <xf numFmtId="0" fontId="40" fillId="0" borderId="45">
      <alignment horizontal="right"/>
      <protection/>
    </xf>
    <xf numFmtId="0" fontId="48" fillId="0" borderId="1">
      <alignment/>
      <protection/>
    </xf>
    <xf numFmtId="0" fontId="39" fillId="0" borderId="28">
      <alignment/>
      <protection/>
    </xf>
    <xf numFmtId="0" fontId="40" fillId="0" borderId="31">
      <alignment horizontal="center"/>
      <protection/>
    </xf>
    <xf numFmtId="49" fontId="42" fillId="0" borderId="46">
      <alignment horizontal="center"/>
      <protection/>
    </xf>
    <xf numFmtId="164" fontId="40" fillId="0" borderId="3">
      <alignment horizontal="center"/>
      <protection/>
    </xf>
    <xf numFmtId="0" fontId="40" fillId="0" borderId="47">
      <alignment horizontal="center"/>
      <protection/>
    </xf>
    <xf numFmtId="49" fontId="40" fillId="0" borderId="48">
      <alignment horizontal="center"/>
      <protection/>
    </xf>
    <xf numFmtId="49" fontId="40" fillId="0" borderId="3">
      <alignment horizontal="center"/>
      <protection/>
    </xf>
    <xf numFmtId="0" fontId="40" fillId="0" borderId="3">
      <alignment horizontal="center"/>
      <protection/>
    </xf>
    <xf numFmtId="49" fontId="40" fillId="0" borderId="49">
      <alignment horizontal="center"/>
      <protection/>
    </xf>
    <xf numFmtId="0" fontId="48" fillId="0" borderId="0">
      <alignment/>
      <protection/>
    </xf>
    <xf numFmtId="0" fontId="42" fillId="0" borderId="50">
      <alignment/>
      <protection/>
    </xf>
    <xf numFmtId="0" fontId="42" fillId="0" borderId="40">
      <alignment/>
      <protection/>
    </xf>
    <xf numFmtId="4" fontId="40" fillId="0" borderId="39">
      <alignment horizontal="right"/>
      <protection/>
    </xf>
    <xf numFmtId="0" fontId="47" fillId="0" borderId="0">
      <alignment horizontal="left" wrapText="1"/>
      <protection/>
    </xf>
    <xf numFmtId="49" fontId="42" fillId="0" borderId="0">
      <alignment/>
      <protection/>
    </xf>
    <xf numFmtId="0" fontId="40" fillId="0" borderId="0">
      <alignment horizontal="right"/>
      <protection/>
    </xf>
    <xf numFmtId="49" fontId="40" fillId="0" borderId="12">
      <alignment horizontal="center" vertical="center" wrapText="1"/>
      <protection/>
    </xf>
    <xf numFmtId="0" fontId="40" fillId="0" borderId="51">
      <alignment horizontal="left" wrapText="1"/>
      <protection/>
    </xf>
    <xf numFmtId="0" fontId="40" fillId="0" borderId="10">
      <alignment horizontal="left" wrapText="1" indent="1"/>
      <protection/>
    </xf>
    <xf numFmtId="0" fontId="40" fillId="0" borderId="52">
      <alignment horizontal="left" wrapText="1" indent="2"/>
      <protection/>
    </xf>
    <xf numFmtId="0" fontId="40" fillId="21" borderId="28">
      <alignment/>
      <protection/>
    </xf>
    <xf numFmtId="49" fontId="40" fillId="0" borderId="0">
      <alignment horizontal="right"/>
      <protection/>
    </xf>
    <xf numFmtId="4" fontId="40" fillId="0" borderId="53">
      <alignment horizontal="right"/>
      <protection/>
    </xf>
    <xf numFmtId="49" fontId="40" fillId="0" borderId="34">
      <alignment horizontal="center"/>
      <protection/>
    </xf>
    <xf numFmtId="49" fontId="40" fillId="0" borderId="50">
      <alignment horizontal="center"/>
      <protection/>
    </xf>
    <xf numFmtId="49" fontId="40" fillId="0" borderId="0">
      <alignment horizontal="center"/>
      <protection/>
    </xf>
    <xf numFmtId="0" fontId="40" fillId="0" borderId="0">
      <alignment horizontal="left" wrapText="1"/>
      <protection/>
    </xf>
    <xf numFmtId="0" fontId="40" fillId="0" borderId="1">
      <alignment horizontal="left"/>
      <protection/>
    </xf>
    <xf numFmtId="0" fontId="40" fillId="0" borderId="4">
      <alignment horizontal="left" wrapText="1"/>
      <protection/>
    </xf>
    <xf numFmtId="0" fontId="40" fillId="0" borderId="43">
      <alignment/>
      <protection/>
    </xf>
    <xf numFmtId="0" fontId="41" fillId="0" borderId="52">
      <alignment horizontal="left" wrapText="1"/>
      <protection/>
    </xf>
    <xf numFmtId="49" fontId="40" fillId="0" borderId="0">
      <alignment horizontal="center" wrapText="1"/>
      <protection/>
    </xf>
    <xf numFmtId="49" fontId="40" fillId="0" borderId="25">
      <alignment horizontal="center" wrapText="1"/>
      <protection/>
    </xf>
    <xf numFmtId="0" fontId="40" fillId="0" borderId="54">
      <alignment/>
      <protection/>
    </xf>
    <xf numFmtId="0" fontId="40" fillId="0" borderId="55">
      <alignment horizontal="center" wrapText="1"/>
      <protection/>
    </xf>
    <xf numFmtId="0" fontId="42" fillId="0" borderId="28">
      <alignment/>
      <protection/>
    </xf>
    <xf numFmtId="49" fontId="40" fillId="0" borderId="42">
      <alignment horizontal="center" wrapText="1"/>
      <protection/>
    </xf>
    <xf numFmtId="49" fontId="40" fillId="0" borderId="56">
      <alignment horizontal="center" wrapText="1"/>
      <protection/>
    </xf>
    <xf numFmtId="49" fontId="40" fillId="0" borderId="1">
      <alignment/>
      <protection/>
    </xf>
    <xf numFmtId="4" fontId="40" fillId="0" borderId="8">
      <alignment horizontal="right"/>
      <protection/>
    </xf>
    <xf numFmtId="4" fontId="40" fillId="0" borderId="42">
      <alignment horizontal="right"/>
      <protection/>
    </xf>
    <xf numFmtId="4" fontId="40" fillId="0" borderId="57">
      <alignment horizontal="right"/>
      <protection/>
    </xf>
    <xf numFmtId="49" fontId="40" fillId="0" borderId="39">
      <alignment horizontal="center"/>
      <protection/>
    </xf>
    <xf numFmtId="4" fontId="40" fillId="0" borderId="58">
      <alignment horizontal="right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50" fillId="28" borderId="59" applyNumberFormat="0" applyAlignment="0" applyProtection="0"/>
    <xf numFmtId="0" fontId="51" fillId="29" borderId="60" applyNumberFormat="0" applyAlignment="0" applyProtection="0"/>
    <xf numFmtId="0" fontId="52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61" applyNumberFormat="0" applyFill="0" applyAlignment="0" applyProtection="0"/>
    <xf numFmtId="0" fontId="54" fillId="0" borderId="62" applyNumberFormat="0" applyFill="0" applyAlignment="0" applyProtection="0"/>
    <xf numFmtId="0" fontId="55" fillId="0" borderId="6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4" applyNumberFormat="0" applyFill="0" applyAlignment="0" applyProtection="0"/>
    <xf numFmtId="0" fontId="57" fillId="30" borderId="65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62" fillId="0" borderId="67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65" fillId="0" borderId="0" xfId="144" applyNumberFormat="1" applyFo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66" fillId="0" borderId="0" xfId="145" applyNumberFormat="1" applyFont="1" applyProtection="1">
      <alignment/>
      <protection/>
    </xf>
    <xf numFmtId="0" fontId="67" fillId="0" borderId="0" xfId="143" applyNumberFormat="1" applyFont="1" applyProtection="1">
      <alignment/>
      <protection/>
    </xf>
    <xf numFmtId="0" fontId="67" fillId="21" borderId="0" xfId="165" applyNumberFormat="1" applyFont="1" applyProtection="1">
      <alignment/>
      <protection/>
    </xf>
    <xf numFmtId="0" fontId="67" fillId="0" borderId="0" xfId="142" applyNumberFormat="1" applyFont="1" applyProtection="1">
      <alignment horizontal="left"/>
      <protection/>
    </xf>
    <xf numFmtId="0" fontId="68" fillId="0" borderId="0" xfId="151" applyNumberFormat="1" applyFont="1" applyProtection="1">
      <alignment horizontal="center" vertical="top"/>
      <protection/>
    </xf>
    <xf numFmtId="0" fontId="69" fillId="0" borderId="68" xfId="147" applyNumberFormat="1" applyFont="1" applyBorder="1" applyProtection="1">
      <alignment horizontal="left" wrapText="1"/>
      <protection/>
    </xf>
    <xf numFmtId="49" fontId="69" fillId="0" borderId="68" xfId="159" applyNumberFormat="1" applyFont="1" applyBorder="1" applyProtection="1">
      <alignment horizontal="center"/>
      <protection/>
    </xf>
    <xf numFmtId="4" fontId="70" fillId="0" borderId="68" xfId="164" applyNumberFormat="1" applyFont="1" applyBorder="1" applyProtection="1">
      <alignment horizontal="right"/>
      <protection/>
    </xf>
    <xf numFmtId="0" fontId="67" fillId="0" borderId="68" xfId="148" applyNumberFormat="1" applyFont="1" applyBorder="1" applyProtection="1">
      <alignment horizontal="left" wrapText="1" indent="1"/>
      <protection/>
    </xf>
    <xf numFmtId="49" fontId="67" fillId="0" borderId="68" xfId="160" applyNumberFormat="1" applyFont="1" applyBorder="1" applyProtection="1">
      <alignment horizontal="center"/>
      <protection/>
    </xf>
    <xf numFmtId="49" fontId="66" fillId="0" borderId="68" xfId="160" applyNumberFormat="1" applyFont="1" applyBorder="1" applyProtection="1">
      <alignment horizontal="center"/>
      <protection/>
    </xf>
    <xf numFmtId="0" fontId="67" fillId="0" borderId="68" xfId="149" applyNumberFormat="1" applyFont="1" applyBorder="1" applyProtection="1">
      <alignment horizontal="left" wrapText="1" indent="2"/>
      <protection/>
    </xf>
    <xf numFmtId="49" fontId="71" fillId="0" borderId="68" xfId="161" applyNumberFormat="1" applyFont="1" applyBorder="1" applyProtection="1">
      <alignment horizontal="center"/>
      <protection/>
    </xf>
    <xf numFmtId="4" fontId="66" fillId="0" borderId="68" xfId="164" applyNumberFormat="1" applyFont="1" applyBorder="1" applyProtection="1">
      <alignment horizontal="right"/>
      <protection/>
    </xf>
    <xf numFmtId="0" fontId="67" fillId="0" borderId="0" xfId="156" applyNumberFormat="1" applyFont="1" applyBorder="1" applyProtection="1">
      <alignment/>
      <protection/>
    </xf>
    <xf numFmtId="165" fontId="70" fillId="0" borderId="68" xfId="164" applyNumberFormat="1" applyFont="1" applyBorder="1" applyProtection="1">
      <alignment horizontal="right"/>
      <protection/>
    </xf>
    <xf numFmtId="165" fontId="66" fillId="0" borderId="68" xfId="164" applyNumberFormat="1" applyFont="1" applyBorder="1" applyProtection="1">
      <alignment horizontal="right"/>
      <protection/>
    </xf>
    <xf numFmtId="0" fontId="67" fillId="0" borderId="0" xfId="201" applyNumberFormat="1" applyFont="1" applyBorder="1" applyProtection="1">
      <alignment horizontal="left"/>
      <protection/>
    </xf>
    <xf numFmtId="49" fontId="67" fillId="0" borderId="0" xfId="212" applyNumberFormat="1" applyFont="1" applyBorder="1" applyProtection="1">
      <alignment/>
      <protection/>
    </xf>
    <xf numFmtId="0" fontId="66" fillId="0" borderId="0" xfId="209" applyNumberFormat="1" applyFont="1" applyBorder="1" applyProtection="1">
      <alignment/>
      <protection/>
    </xf>
    <xf numFmtId="0" fontId="69" fillId="0" borderId="68" xfId="202" applyNumberFormat="1" applyFont="1" applyBorder="1" applyProtection="1">
      <alignment horizontal="left" wrapText="1"/>
      <protection/>
    </xf>
    <xf numFmtId="49" fontId="69" fillId="0" borderId="68" xfId="210" applyNumberFormat="1" applyFont="1" applyBorder="1" applyProtection="1">
      <alignment horizontal="center" wrapText="1"/>
      <protection/>
    </xf>
    <xf numFmtId="4" fontId="70" fillId="0" borderId="68" xfId="213" applyNumberFormat="1" applyFont="1" applyBorder="1" applyProtection="1">
      <alignment horizontal="right"/>
      <protection/>
    </xf>
    <xf numFmtId="165" fontId="70" fillId="0" borderId="68" xfId="213" applyNumberFormat="1" applyFont="1" applyBorder="1" applyProtection="1">
      <alignment horizontal="right"/>
      <protection/>
    </xf>
    <xf numFmtId="49" fontId="67" fillId="0" borderId="68" xfId="161" applyNumberFormat="1" applyFont="1" applyBorder="1" applyProtection="1">
      <alignment horizontal="center"/>
      <protection/>
    </xf>
    <xf numFmtId="49" fontId="66" fillId="0" borderId="68" xfId="161" applyNumberFormat="1" applyFont="1" applyBorder="1" applyProtection="1">
      <alignment horizontal="center"/>
      <protection/>
    </xf>
    <xf numFmtId="165" fontId="66" fillId="0" borderId="68" xfId="213" applyNumberFormat="1" applyFont="1" applyBorder="1" applyProtection="1">
      <alignment horizontal="right"/>
      <protection/>
    </xf>
    <xf numFmtId="0" fontId="67" fillId="0" borderId="68" xfId="203" applyNumberFormat="1" applyFont="1" applyBorder="1" applyProtection="1">
      <alignment/>
      <protection/>
    </xf>
    <xf numFmtId="0" fontId="67" fillId="0" borderId="68" xfId="207" applyNumberFormat="1" applyFont="1" applyBorder="1" applyProtection="1">
      <alignment/>
      <protection/>
    </xf>
    <xf numFmtId="0" fontId="66" fillId="0" borderId="68" xfId="207" applyNumberFormat="1" applyFont="1" applyBorder="1" applyProtection="1">
      <alignment/>
      <protection/>
    </xf>
    <xf numFmtId="0" fontId="69" fillId="0" borderId="68" xfId="204" applyNumberFormat="1" applyFont="1" applyBorder="1" applyProtection="1">
      <alignment horizontal="left" wrapText="1"/>
      <protection/>
    </xf>
    <xf numFmtId="49" fontId="65" fillId="0" borderId="68" xfId="146" applyNumberFormat="1" applyFont="1" applyBorder="1" applyAlignment="1" applyProtection="1">
      <alignment horizontal="center" vertical="center" wrapText="1"/>
      <protection/>
    </xf>
    <xf numFmtId="0" fontId="72" fillId="0" borderId="0" xfId="166" applyNumberFormat="1" applyFont="1" applyAlignment="1" applyProtection="1">
      <alignment horizontal="center" wrapText="1"/>
      <protection/>
    </xf>
    <xf numFmtId="49" fontId="65" fillId="0" borderId="68" xfId="146" applyNumberFormat="1" applyFont="1" applyBorder="1" applyProtection="1">
      <alignment horizontal="center" vertical="center" wrapText="1"/>
      <protection/>
    </xf>
    <xf numFmtId="49" fontId="65" fillId="0" borderId="68" xfId="146" applyFont="1" applyBorder="1">
      <alignment horizontal="center" vertical="center" wrapText="1"/>
      <protection/>
    </xf>
    <xf numFmtId="0" fontId="72" fillId="0" borderId="0" xfId="200" applyNumberFormat="1" applyFont="1" applyAlignment="1" applyProtection="1">
      <alignment horizontal="center" wrapText="1"/>
      <protection/>
    </xf>
    <xf numFmtId="49" fontId="69" fillId="0" borderId="68" xfId="211" applyNumberFormat="1" applyFont="1" applyBorder="1" applyProtection="1">
      <alignment horizontal="center" wrapText="1"/>
      <protection/>
    </xf>
    <xf numFmtId="4" fontId="70" fillId="0" borderId="68" xfId="214" applyNumberFormat="1" applyFont="1" applyBorder="1" applyProtection="1">
      <alignment horizontal="right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tabSelected="1" zoomScale="70" zoomScaleNormal="70" zoomScaleSheetLayoutView="70" zoomScalePageLayoutView="70" workbookViewId="0" topLeftCell="A1">
      <selection activeCell="D11" sqref="D11"/>
    </sheetView>
  </sheetViews>
  <sheetFormatPr defaultColWidth="9.140625" defaultRowHeight="15"/>
  <cols>
    <col min="1" max="1" width="53.7109375" style="2" customWidth="1"/>
    <col min="2" max="2" width="21.8515625" style="2" customWidth="1"/>
    <col min="3" max="4" width="18.7109375" style="2" customWidth="1"/>
    <col min="5" max="5" width="9.140625" style="2" customWidth="1"/>
    <col min="6" max="6" width="2.57421875" style="2" customWidth="1"/>
    <col min="7" max="16384" width="9.140625" style="2" customWidth="1"/>
  </cols>
  <sheetData>
    <row r="1" spans="1:6" ht="43.5" customHeight="1">
      <c r="A1" s="35" t="s">
        <v>346</v>
      </c>
      <c r="B1" s="35"/>
      <c r="C1" s="35"/>
      <c r="D1" s="35"/>
      <c r="E1" s="35"/>
      <c r="F1" s="1"/>
    </row>
    <row r="2" spans="1:6" ht="16.5" customHeight="1">
      <c r="A2" s="35"/>
      <c r="B2" s="35"/>
      <c r="C2" s="35"/>
      <c r="D2" s="35"/>
      <c r="E2" s="35"/>
      <c r="F2" s="1"/>
    </row>
    <row r="3" spans="1:6" ht="13.5" customHeight="1">
      <c r="A3" s="6"/>
      <c r="B3" s="7"/>
      <c r="C3" s="7"/>
      <c r="D3" s="3"/>
      <c r="E3" s="3"/>
      <c r="F3" s="1"/>
    </row>
    <row r="4" spans="1:6" ht="11.25" customHeight="1">
      <c r="A4" s="36" t="s">
        <v>0</v>
      </c>
      <c r="B4" s="36" t="s">
        <v>1</v>
      </c>
      <c r="C4" s="34" t="s">
        <v>347</v>
      </c>
      <c r="D4" s="34" t="s">
        <v>349</v>
      </c>
      <c r="E4" s="34" t="s">
        <v>348</v>
      </c>
      <c r="F4" s="1"/>
    </row>
    <row r="5" spans="1:6" ht="49.5" customHeight="1">
      <c r="A5" s="37"/>
      <c r="B5" s="37"/>
      <c r="C5" s="34"/>
      <c r="D5" s="34"/>
      <c r="E5" s="34"/>
      <c r="F5" s="1"/>
    </row>
    <row r="6" spans="1:6" ht="21.75" customHeight="1">
      <c r="A6" s="8" t="s">
        <v>3</v>
      </c>
      <c r="B6" s="9" t="s">
        <v>4</v>
      </c>
      <c r="C6" s="10">
        <v>2564607136.38</v>
      </c>
      <c r="D6" s="10">
        <v>1898958478.34</v>
      </c>
      <c r="E6" s="18">
        <f>D6/C6*100</f>
        <v>74.04480988150185</v>
      </c>
      <c r="F6" s="1"/>
    </row>
    <row r="7" spans="1:6" ht="15" customHeight="1">
      <c r="A7" s="11" t="s">
        <v>6</v>
      </c>
      <c r="B7" s="12"/>
      <c r="C7" s="13"/>
      <c r="D7" s="13"/>
      <c r="E7" s="19"/>
      <c r="F7" s="1"/>
    </row>
    <row r="8" spans="1:6" ht="15">
      <c r="A8" s="14" t="s">
        <v>7</v>
      </c>
      <c r="B8" s="15" t="s">
        <v>8</v>
      </c>
      <c r="C8" s="16">
        <v>180715000</v>
      </c>
      <c r="D8" s="16">
        <v>152175235.66</v>
      </c>
      <c r="E8" s="19">
        <f aca="true" t="shared" si="0" ref="E8:E51">D8/C8*100</f>
        <v>84.2073074509587</v>
      </c>
      <c r="F8" s="1"/>
    </row>
    <row r="9" spans="1:6" ht="15">
      <c r="A9" s="14" t="s">
        <v>9</v>
      </c>
      <c r="B9" s="15" t="s">
        <v>10</v>
      </c>
      <c r="C9" s="16">
        <v>130334000</v>
      </c>
      <c r="D9" s="16">
        <v>114223355.41</v>
      </c>
      <c r="E9" s="19">
        <f t="shared" si="0"/>
        <v>87.63895484677828</v>
      </c>
      <c r="F9" s="1"/>
    </row>
    <row r="10" spans="1:6" ht="15">
      <c r="A10" s="14" t="s">
        <v>11</v>
      </c>
      <c r="B10" s="15" t="s">
        <v>12</v>
      </c>
      <c r="C10" s="16">
        <v>130334000</v>
      </c>
      <c r="D10" s="16">
        <v>114223355.41</v>
      </c>
      <c r="E10" s="19">
        <f t="shared" si="0"/>
        <v>87.63895484677828</v>
      </c>
      <c r="F10" s="1"/>
    </row>
    <row r="11" spans="1:6" ht="23.25">
      <c r="A11" s="14" t="s">
        <v>13</v>
      </c>
      <c r="B11" s="15" t="s">
        <v>14</v>
      </c>
      <c r="C11" s="16">
        <v>18310000</v>
      </c>
      <c r="D11" s="16">
        <v>16374214.05</v>
      </c>
      <c r="E11" s="19">
        <f t="shared" si="0"/>
        <v>89.42771190606227</v>
      </c>
      <c r="F11" s="1"/>
    </row>
    <row r="12" spans="1:6" ht="23.25">
      <c r="A12" s="14" t="s">
        <v>15</v>
      </c>
      <c r="B12" s="15" t="s">
        <v>16</v>
      </c>
      <c r="C12" s="16">
        <v>18310000</v>
      </c>
      <c r="D12" s="16">
        <v>16374214.05</v>
      </c>
      <c r="E12" s="19">
        <f t="shared" si="0"/>
        <v>89.42771190606227</v>
      </c>
      <c r="F12" s="1"/>
    </row>
    <row r="13" spans="1:6" ht="15">
      <c r="A13" s="14" t="s">
        <v>17</v>
      </c>
      <c r="B13" s="15" t="s">
        <v>18</v>
      </c>
      <c r="C13" s="16">
        <v>9857000</v>
      </c>
      <c r="D13" s="16">
        <v>8316652.08</v>
      </c>
      <c r="E13" s="19">
        <f t="shared" si="0"/>
        <v>84.37305549355789</v>
      </c>
      <c r="F13" s="1"/>
    </row>
    <row r="14" spans="1:6" ht="23.25">
      <c r="A14" s="14" t="s">
        <v>19</v>
      </c>
      <c r="B14" s="15" t="s">
        <v>20</v>
      </c>
      <c r="C14" s="16">
        <v>9089000</v>
      </c>
      <c r="D14" s="16">
        <v>8123589.41</v>
      </c>
      <c r="E14" s="19">
        <f t="shared" si="0"/>
        <v>89.37825294311806</v>
      </c>
      <c r="F14" s="1"/>
    </row>
    <row r="15" spans="1:6" ht="15">
      <c r="A15" s="14" t="s">
        <v>21</v>
      </c>
      <c r="B15" s="15" t="s">
        <v>22</v>
      </c>
      <c r="C15" s="16" t="s">
        <v>5</v>
      </c>
      <c r="D15" s="16">
        <v>21377.45</v>
      </c>
      <c r="E15" s="19"/>
      <c r="F15" s="1"/>
    </row>
    <row r="16" spans="1:6" ht="15">
      <c r="A16" s="14" t="s">
        <v>21</v>
      </c>
      <c r="B16" s="15" t="s">
        <v>23</v>
      </c>
      <c r="C16" s="16" t="s">
        <v>5</v>
      </c>
      <c r="D16" s="16">
        <v>21377.45</v>
      </c>
      <c r="E16" s="19"/>
      <c r="F16" s="1"/>
    </row>
    <row r="17" spans="1:6" ht="23.25">
      <c r="A17" s="14" t="s">
        <v>24</v>
      </c>
      <c r="B17" s="15" t="s">
        <v>25</v>
      </c>
      <c r="C17" s="16">
        <v>768000</v>
      </c>
      <c r="D17" s="16">
        <v>171685.22</v>
      </c>
      <c r="E17" s="19">
        <f t="shared" si="0"/>
        <v>22.354846354166664</v>
      </c>
      <c r="F17" s="1"/>
    </row>
    <row r="18" spans="1:6" ht="23.25">
      <c r="A18" s="14" t="s">
        <v>26</v>
      </c>
      <c r="B18" s="15" t="s">
        <v>27</v>
      </c>
      <c r="C18" s="16">
        <v>768000</v>
      </c>
      <c r="D18" s="16">
        <v>171685.22</v>
      </c>
      <c r="E18" s="19">
        <f t="shared" si="0"/>
        <v>22.354846354166664</v>
      </c>
      <c r="F18" s="1"/>
    </row>
    <row r="19" spans="1:6" ht="15">
      <c r="A19" s="14" t="s">
        <v>28</v>
      </c>
      <c r="B19" s="15" t="s">
        <v>29</v>
      </c>
      <c r="C19" s="16">
        <v>5192000</v>
      </c>
      <c r="D19" s="16">
        <v>2769458.61</v>
      </c>
      <c r="E19" s="19">
        <f t="shared" si="0"/>
        <v>53.34088231895223</v>
      </c>
      <c r="F19" s="1"/>
    </row>
    <row r="20" spans="1:6" ht="15">
      <c r="A20" s="14" t="s">
        <v>30</v>
      </c>
      <c r="B20" s="15" t="s">
        <v>31</v>
      </c>
      <c r="C20" s="16">
        <v>2031000</v>
      </c>
      <c r="D20" s="16">
        <v>791890.4</v>
      </c>
      <c r="E20" s="19">
        <f t="shared" si="0"/>
        <v>38.99017232890202</v>
      </c>
      <c r="F20" s="1"/>
    </row>
    <row r="21" spans="1:6" ht="34.5">
      <c r="A21" s="14" t="s">
        <v>32</v>
      </c>
      <c r="B21" s="15" t="s">
        <v>33</v>
      </c>
      <c r="C21" s="16">
        <v>2031000</v>
      </c>
      <c r="D21" s="16">
        <v>791890.4</v>
      </c>
      <c r="E21" s="19">
        <f t="shared" si="0"/>
        <v>38.99017232890202</v>
      </c>
      <c r="F21" s="1"/>
    </row>
    <row r="22" spans="1:6" ht="15">
      <c r="A22" s="14" t="s">
        <v>34</v>
      </c>
      <c r="B22" s="15" t="s">
        <v>35</v>
      </c>
      <c r="C22" s="16">
        <v>3161000</v>
      </c>
      <c r="D22" s="16">
        <v>1977568.21</v>
      </c>
      <c r="E22" s="19">
        <f t="shared" si="0"/>
        <v>62.56147453337552</v>
      </c>
      <c r="F22" s="1"/>
    </row>
    <row r="23" spans="1:6" ht="15">
      <c r="A23" s="14" t="s">
        <v>36</v>
      </c>
      <c r="B23" s="15" t="s">
        <v>37</v>
      </c>
      <c r="C23" s="16">
        <v>2808000</v>
      </c>
      <c r="D23" s="16">
        <v>1850950.73</v>
      </c>
      <c r="E23" s="19">
        <f t="shared" si="0"/>
        <v>65.91704878917379</v>
      </c>
      <c r="F23" s="1"/>
    </row>
    <row r="24" spans="1:6" ht="23.25">
      <c r="A24" s="14" t="s">
        <v>38</v>
      </c>
      <c r="B24" s="15" t="s">
        <v>39</v>
      </c>
      <c r="C24" s="16">
        <v>2808000</v>
      </c>
      <c r="D24" s="16">
        <v>1850950.73</v>
      </c>
      <c r="E24" s="19">
        <f t="shared" si="0"/>
        <v>65.91704878917379</v>
      </c>
      <c r="F24" s="1"/>
    </row>
    <row r="25" spans="1:6" ht="15">
      <c r="A25" s="14" t="s">
        <v>40</v>
      </c>
      <c r="B25" s="15" t="s">
        <v>41</v>
      </c>
      <c r="C25" s="16">
        <v>353000</v>
      </c>
      <c r="D25" s="16">
        <v>126617.48</v>
      </c>
      <c r="E25" s="19">
        <f t="shared" si="0"/>
        <v>35.86897450424929</v>
      </c>
      <c r="F25" s="1"/>
    </row>
    <row r="26" spans="1:6" ht="23.25">
      <c r="A26" s="14" t="s">
        <v>42</v>
      </c>
      <c r="B26" s="15" t="s">
        <v>43</v>
      </c>
      <c r="C26" s="16">
        <v>353000</v>
      </c>
      <c r="D26" s="16">
        <v>126617.48</v>
      </c>
      <c r="E26" s="19">
        <f t="shared" si="0"/>
        <v>35.86897450424929</v>
      </c>
      <c r="F26" s="1"/>
    </row>
    <row r="27" spans="1:6" ht="15">
      <c r="A27" s="14" t="s">
        <v>44</v>
      </c>
      <c r="B27" s="15" t="s">
        <v>45</v>
      </c>
      <c r="C27" s="16" t="s">
        <v>5</v>
      </c>
      <c r="D27" s="16">
        <v>83963.98</v>
      </c>
      <c r="E27" s="19"/>
      <c r="F27" s="1"/>
    </row>
    <row r="28" spans="1:6" ht="23.25">
      <c r="A28" s="14" t="s">
        <v>46</v>
      </c>
      <c r="B28" s="15" t="s">
        <v>47</v>
      </c>
      <c r="C28" s="16" t="s">
        <v>5</v>
      </c>
      <c r="D28" s="16">
        <v>83963.98</v>
      </c>
      <c r="E28" s="19"/>
      <c r="F28" s="1"/>
    </row>
    <row r="29" spans="1:6" ht="34.5">
      <c r="A29" s="14" t="s">
        <v>48</v>
      </c>
      <c r="B29" s="15" t="s">
        <v>49</v>
      </c>
      <c r="C29" s="16" t="s">
        <v>5</v>
      </c>
      <c r="D29" s="16">
        <v>83963.98</v>
      </c>
      <c r="E29" s="19"/>
      <c r="F29" s="1"/>
    </row>
    <row r="30" spans="1:6" ht="34.5">
      <c r="A30" s="14" t="s">
        <v>50</v>
      </c>
      <c r="B30" s="15" t="s">
        <v>51</v>
      </c>
      <c r="C30" s="16">
        <v>15450000</v>
      </c>
      <c r="D30" s="16">
        <v>8879879.75</v>
      </c>
      <c r="E30" s="19">
        <f t="shared" si="0"/>
        <v>57.474949838187705</v>
      </c>
      <c r="F30" s="1"/>
    </row>
    <row r="31" spans="1:6" ht="57">
      <c r="A31" s="14" t="s">
        <v>52</v>
      </c>
      <c r="B31" s="15" t="s">
        <v>53</v>
      </c>
      <c r="C31" s="16">
        <v>10479000</v>
      </c>
      <c r="D31" s="16">
        <v>5581660.69</v>
      </c>
      <c r="E31" s="19">
        <f t="shared" si="0"/>
        <v>53.265203645386016</v>
      </c>
      <c r="F31" s="1"/>
    </row>
    <row r="32" spans="1:6" ht="45.75">
      <c r="A32" s="14" t="s">
        <v>54</v>
      </c>
      <c r="B32" s="15" t="s">
        <v>55</v>
      </c>
      <c r="C32" s="16">
        <v>4047000</v>
      </c>
      <c r="D32" s="16">
        <v>2138396.56</v>
      </c>
      <c r="E32" s="19">
        <f t="shared" si="0"/>
        <v>52.839055102545096</v>
      </c>
      <c r="F32" s="1"/>
    </row>
    <row r="33" spans="1:6" ht="57">
      <c r="A33" s="14" t="s">
        <v>56</v>
      </c>
      <c r="B33" s="15" t="s">
        <v>57</v>
      </c>
      <c r="C33" s="16">
        <v>4047000</v>
      </c>
      <c r="D33" s="16">
        <v>2138396.56</v>
      </c>
      <c r="E33" s="19">
        <f t="shared" si="0"/>
        <v>52.839055102545096</v>
      </c>
      <c r="F33" s="1"/>
    </row>
    <row r="34" spans="1:6" ht="57">
      <c r="A34" s="14" t="s">
        <v>58</v>
      </c>
      <c r="B34" s="15" t="s">
        <v>59</v>
      </c>
      <c r="C34" s="16">
        <v>630000</v>
      </c>
      <c r="D34" s="16">
        <v>141502.6</v>
      </c>
      <c r="E34" s="19">
        <f t="shared" si="0"/>
        <v>22.46073015873016</v>
      </c>
      <c r="F34" s="1"/>
    </row>
    <row r="35" spans="1:6" ht="57">
      <c r="A35" s="14" t="s">
        <v>60</v>
      </c>
      <c r="B35" s="15" t="s">
        <v>61</v>
      </c>
      <c r="C35" s="16">
        <v>630000</v>
      </c>
      <c r="D35" s="16">
        <v>141502.6</v>
      </c>
      <c r="E35" s="19">
        <f t="shared" si="0"/>
        <v>22.46073015873016</v>
      </c>
      <c r="F35" s="1"/>
    </row>
    <row r="36" spans="1:6" ht="34.5">
      <c r="A36" s="14" t="s">
        <v>62</v>
      </c>
      <c r="B36" s="15" t="s">
        <v>63</v>
      </c>
      <c r="C36" s="16">
        <v>5802000</v>
      </c>
      <c r="D36" s="16">
        <v>3301761.53</v>
      </c>
      <c r="E36" s="19">
        <f t="shared" si="0"/>
        <v>56.90729972423302</v>
      </c>
      <c r="F36" s="1"/>
    </row>
    <row r="37" spans="1:6" ht="23.25">
      <c r="A37" s="14" t="s">
        <v>64</v>
      </c>
      <c r="B37" s="15" t="s">
        <v>65</v>
      </c>
      <c r="C37" s="16">
        <v>5802000</v>
      </c>
      <c r="D37" s="16">
        <v>3301761.53</v>
      </c>
      <c r="E37" s="19">
        <f t="shared" si="0"/>
        <v>56.90729972423302</v>
      </c>
      <c r="F37" s="1"/>
    </row>
    <row r="38" spans="1:6" ht="57">
      <c r="A38" s="14" t="s">
        <v>66</v>
      </c>
      <c r="B38" s="15" t="s">
        <v>67</v>
      </c>
      <c r="C38" s="16">
        <v>4971000</v>
      </c>
      <c r="D38" s="16">
        <v>3298219.06</v>
      </c>
      <c r="E38" s="19">
        <f t="shared" si="0"/>
        <v>66.34920659826997</v>
      </c>
      <c r="F38" s="1"/>
    </row>
    <row r="39" spans="1:6" ht="57">
      <c r="A39" s="14" t="s">
        <v>68</v>
      </c>
      <c r="B39" s="15" t="s">
        <v>69</v>
      </c>
      <c r="C39" s="16">
        <v>4896000</v>
      </c>
      <c r="D39" s="16">
        <v>3234485.75</v>
      </c>
      <c r="E39" s="19">
        <f t="shared" si="0"/>
        <v>66.06384293300653</v>
      </c>
      <c r="F39" s="1"/>
    </row>
    <row r="40" spans="1:6" ht="57">
      <c r="A40" s="14" t="s">
        <v>70</v>
      </c>
      <c r="B40" s="15" t="s">
        <v>71</v>
      </c>
      <c r="C40" s="16">
        <v>4896000</v>
      </c>
      <c r="D40" s="16">
        <v>3234485.75</v>
      </c>
      <c r="E40" s="19">
        <f t="shared" si="0"/>
        <v>66.06384293300653</v>
      </c>
      <c r="F40" s="1"/>
    </row>
    <row r="41" spans="1:6" ht="68.25">
      <c r="A41" s="14" t="s">
        <v>72</v>
      </c>
      <c r="B41" s="15" t="s">
        <v>73</v>
      </c>
      <c r="C41" s="16">
        <v>75000</v>
      </c>
      <c r="D41" s="16">
        <v>63733.31</v>
      </c>
      <c r="E41" s="19">
        <f t="shared" si="0"/>
        <v>84.97774666666666</v>
      </c>
      <c r="F41" s="1"/>
    </row>
    <row r="42" spans="1:6" ht="68.25">
      <c r="A42" s="14" t="s">
        <v>74</v>
      </c>
      <c r="B42" s="15" t="s">
        <v>75</v>
      </c>
      <c r="C42" s="16">
        <v>75000</v>
      </c>
      <c r="D42" s="16">
        <v>63733.31</v>
      </c>
      <c r="E42" s="19">
        <f t="shared" si="0"/>
        <v>84.97774666666666</v>
      </c>
      <c r="F42" s="1"/>
    </row>
    <row r="43" spans="1:6" ht="15">
      <c r="A43" s="14" t="s">
        <v>76</v>
      </c>
      <c r="B43" s="15" t="s">
        <v>77</v>
      </c>
      <c r="C43" s="16">
        <v>404000</v>
      </c>
      <c r="D43" s="16">
        <v>536909.45</v>
      </c>
      <c r="E43" s="19">
        <f t="shared" si="0"/>
        <v>132.89837871287128</v>
      </c>
      <c r="F43" s="1"/>
    </row>
    <row r="44" spans="1:6" ht="15">
      <c r="A44" s="14" t="s">
        <v>78</v>
      </c>
      <c r="B44" s="15" t="s">
        <v>79</v>
      </c>
      <c r="C44" s="16">
        <v>404000</v>
      </c>
      <c r="D44" s="16">
        <v>536909.45</v>
      </c>
      <c r="E44" s="19">
        <f t="shared" si="0"/>
        <v>132.89837871287128</v>
      </c>
      <c r="F44" s="1"/>
    </row>
    <row r="45" spans="1:6" ht="23.25">
      <c r="A45" s="14" t="s">
        <v>80</v>
      </c>
      <c r="B45" s="15" t="s">
        <v>81</v>
      </c>
      <c r="C45" s="16">
        <v>316000</v>
      </c>
      <c r="D45" s="16">
        <v>380271.11</v>
      </c>
      <c r="E45" s="19">
        <f t="shared" si="0"/>
        <v>120.33895886075949</v>
      </c>
      <c r="F45" s="1"/>
    </row>
    <row r="46" spans="1:6" ht="15">
      <c r="A46" s="14" t="s">
        <v>82</v>
      </c>
      <c r="B46" s="15" t="s">
        <v>83</v>
      </c>
      <c r="C46" s="16">
        <v>84000</v>
      </c>
      <c r="D46" s="16">
        <v>155438.34</v>
      </c>
      <c r="E46" s="19">
        <f t="shared" si="0"/>
        <v>185.04564285714284</v>
      </c>
      <c r="F46" s="1"/>
    </row>
    <row r="47" spans="1:6" ht="15">
      <c r="A47" s="14" t="s">
        <v>84</v>
      </c>
      <c r="B47" s="15" t="s">
        <v>85</v>
      </c>
      <c r="C47" s="16">
        <v>4000</v>
      </c>
      <c r="D47" s="16">
        <v>1200</v>
      </c>
      <c r="E47" s="19">
        <f t="shared" si="0"/>
        <v>30</v>
      </c>
      <c r="F47" s="1"/>
    </row>
    <row r="48" spans="1:6" ht="15">
      <c r="A48" s="14" t="s">
        <v>86</v>
      </c>
      <c r="B48" s="15" t="s">
        <v>87</v>
      </c>
      <c r="C48" s="16">
        <v>4000</v>
      </c>
      <c r="D48" s="16">
        <v>1200</v>
      </c>
      <c r="E48" s="19">
        <f t="shared" si="0"/>
        <v>30</v>
      </c>
      <c r="F48" s="1"/>
    </row>
    <row r="49" spans="1:6" ht="23.25">
      <c r="A49" s="14" t="s">
        <v>88</v>
      </c>
      <c r="B49" s="15" t="s">
        <v>89</v>
      </c>
      <c r="C49" s="16">
        <v>271000</v>
      </c>
      <c r="D49" s="16">
        <v>18139.57</v>
      </c>
      <c r="E49" s="19">
        <f t="shared" si="0"/>
        <v>6.693568265682656</v>
      </c>
      <c r="F49" s="1"/>
    </row>
    <row r="50" spans="1:6" ht="15">
      <c r="A50" s="14" t="s">
        <v>90</v>
      </c>
      <c r="B50" s="15" t="s">
        <v>91</v>
      </c>
      <c r="C50" s="16">
        <v>271000</v>
      </c>
      <c r="D50" s="16">
        <v>18139.57</v>
      </c>
      <c r="E50" s="19">
        <f t="shared" si="0"/>
        <v>6.693568265682656</v>
      </c>
      <c r="F50" s="1"/>
    </row>
    <row r="51" spans="1:6" ht="15">
      <c r="A51" s="14" t="s">
        <v>92</v>
      </c>
      <c r="B51" s="15" t="s">
        <v>93</v>
      </c>
      <c r="C51" s="16">
        <v>271000</v>
      </c>
      <c r="D51" s="16">
        <v>18139.57</v>
      </c>
      <c r="E51" s="19">
        <f t="shared" si="0"/>
        <v>6.693568265682656</v>
      </c>
      <c r="F51" s="1"/>
    </row>
    <row r="52" spans="1:6" ht="15">
      <c r="A52" s="14" t="s">
        <v>94</v>
      </c>
      <c r="B52" s="15" t="s">
        <v>95</v>
      </c>
      <c r="C52" s="16">
        <v>271000</v>
      </c>
      <c r="D52" s="16">
        <v>18139.57</v>
      </c>
      <c r="E52" s="19">
        <f aca="true" t="shared" si="1" ref="E52:E115">D52/C52*100</f>
        <v>6.693568265682656</v>
      </c>
      <c r="F52" s="1"/>
    </row>
    <row r="53" spans="1:6" ht="23.25">
      <c r="A53" s="14" t="s">
        <v>96</v>
      </c>
      <c r="B53" s="15" t="s">
        <v>97</v>
      </c>
      <c r="C53" s="16">
        <v>414000</v>
      </c>
      <c r="D53" s="16">
        <v>272002.45</v>
      </c>
      <c r="E53" s="19">
        <f t="shared" si="1"/>
        <v>65.70107487922705</v>
      </c>
      <c r="F53" s="1"/>
    </row>
    <row r="54" spans="1:6" ht="15">
      <c r="A54" s="14" t="s">
        <v>98</v>
      </c>
      <c r="B54" s="15" t="s">
        <v>99</v>
      </c>
      <c r="C54" s="16" t="s">
        <v>5</v>
      </c>
      <c r="D54" s="16">
        <v>232452.54</v>
      </c>
      <c r="E54" s="19"/>
      <c r="F54" s="1"/>
    </row>
    <row r="55" spans="1:6" ht="23.25">
      <c r="A55" s="14" t="s">
        <v>100</v>
      </c>
      <c r="B55" s="15" t="s">
        <v>101</v>
      </c>
      <c r="C55" s="16" t="s">
        <v>5</v>
      </c>
      <c r="D55" s="16">
        <v>232452.54</v>
      </c>
      <c r="E55" s="19"/>
      <c r="F55" s="1"/>
    </row>
    <row r="56" spans="1:6" ht="57">
      <c r="A56" s="14" t="s">
        <v>102</v>
      </c>
      <c r="B56" s="15" t="s">
        <v>103</v>
      </c>
      <c r="C56" s="16">
        <v>391000</v>
      </c>
      <c r="D56" s="16" t="s">
        <v>5</v>
      </c>
      <c r="E56" s="19"/>
      <c r="F56" s="1"/>
    </row>
    <row r="57" spans="1:6" ht="68.25">
      <c r="A57" s="14" t="s">
        <v>104</v>
      </c>
      <c r="B57" s="15" t="s">
        <v>105</v>
      </c>
      <c r="C57" s="16">
        <v>391000</v>
      </c>
      <c r="D57" s="16" t="s">
        <v>5</v>
      </c>
      <c r="E57" s="19"/>
      <c r="F57" s="1"/>
    </row>
    <row r="58" spans="1:6" ht="68.25">
      <c r="A58" s="14" t="s">
        <v>106</v>
      </c>
      <c r="B58" s="15" t="s">
        <v>107</v>
      </c>
      <c r="C58" s="16">
        <v>391000</v>
      </c>
      <c r="D58" s="16" t="s">
        <v>5</v>
      </c>
      <c r="E58" s="19"/>
      <c r="F58" s="1"/>
    </row>
    <row r="59" spans="1:6" ht="23.25">
      <c r="A59" s="14" t="s">
        <v>108</v>
      </c>
      <c r="B59" s="15" t="s">
        <v>109</v>
      </c>
      <c r="C59" s="16">
        <v>23000</v>
      </c>
      <c r="D59" s="16">
        <v>30628.4</v>
      </c>
      <c r="E59" s="19">
        <f t="shared" si="1"/>
        <v>133.16695652173914</v>
      </c>
      <c r="F59" s="1"/>
    </row>
    <row r="60" spans="1:6" ht="23.25">
      <c r="A60" s="14" t="s">
        <v>110</v>
      </c>
      <c r="B60" s="15" t="s">
        <v>111</v>
      </c>
      <c r="C60" s="16">
        <v>23000</v>
      </c>
      <c r="D60" s="16">
        <v>30628.4</v>
      </c>
      <c r="E60" s="19">
        <f t="shared" si="1"/>
        <v>133.16695652173914</v>
      </c>
      <c r="F60" s="1"/>
    </row>
    <row r="61" spans="1:6" ht="34.5">
      <c r="A61" s="14" t="s">
        <v>112</v>
      </c>
      <c r="B61" s="15" t="s">
        <v>113</v>
      </c>
      <c r="C61" s="16">
        <v>23000</v>
      </c>
      <c r="D61" s="16">
        <v>30628.4</v>
      </c>
      <c r="E61" s="19">
        <f t="shared" si="1"/>
        <v>133.16695652173914</v>
      </c>
      <c r="F61" s="1"/>
    </row>
    <row r="62" spans="1:6" ht="45.75">
      <c r="A62" s="14" t="s">
        <v>114</v>
      </c>
      <c r="B62" s="15" t="s">
        <v>115</v>
      </c>
      <c r="C62" s="16" t="s">
        <v>5</v>
      </c>
      <c r="D62" s="16">
        <v>8921.51</v>
      </c>
      <c r="E62" s="19"/>
      <c r="F62" s="1"/>
    </row>
    <row r="63" spans="1:6" ht="45.75">
      <c r="A63" s="14" t="s">
        <v>116</v>
      </c>
      <c r="B63" s="15" t="s">
        <v>117</v>
      </c>
      <c r="C63" s="16" t="s">
        <v>5</v>
      </c>
      <c r="D63" s="16">
        <v>8921.51</v>
      </c>
      <c r="E63" s="19"/>
      <c r="F63" s="1"/>
    </row>
    <row r="64" spans="1:6" ht="57">
      <c r="A64" s="14" t="s">
        <v>118</v>
      </c>
      <c r="B64" s="15" t="s">
        <v>119</v>
      </c>
      <c r="C64" s="16" t="s">
        <v>5</v>
      </c>
      <c r="D64" s="16">
        <v>8921.51</v>
      </c>
      <c r="E64" s="19"/>
      <c r="F64" s="1"/>
    </row>
    <row r="65" spans="1:6" ht="15">
      <c r="A65" s="14" t="s">
        <v>120</v>
      </c>
      <c r="B65" s="15" t="s">
        <v>121</v>
      </c>
      <c r="C65" s="16">
        <v>341000</v>
      </c>
      <c r="D65" s="16">
        <v>106908.76</v>
      </c>
      <c r="E65" s="19">
        <f t="shared" si="1"/>
        <v>31.351542521994137</v>
      </c>
      <c r="F65" s="1"/>
    </row>
    <row r="66" spans="1:6" ht="23.25">
      <c r="A66" s="14" t="s">
        <v>122</v>
      </c>
      <c r="B66" s="15" t="s">
        <v>123</v>
      </c>
      <c r="C66" s="16">
        <v>115000</v>
      </c>
      <c r="D66" s="16">
        <v>12000</v>
      </c>
      <c r="E66" s="19">
        <f t="shared" si="1"/>
        <v>10.434782608695652</v>
      </c>
      <c r="F66" s="1"/>
    </row>
    <row r="67" spans="1:6" ht="34.5">
      <c r="A67" s="14" t="s">
        <v>124</v>
      </c>
      <c r="B67" s="15" t="s">
        <v>125</v>
      </c>
      <c r="C67" s="16">
        <v>115000</v>
      </c>
      <c r="D67" s="16">
        <v>12000</v>
      </c>
      <c r="E67" s="19">
        <f t="shared" si="1"/>
        <v>10.434782608695652</v>
      </c>
      <c r="F67" s="1"/>
    </row>
    <row r="68" spans="1:6" ht="68.25">
      <c r="A68" s="14" t="s">
        <v>126</v>
      </c>
      <c r="B68" s="15" t="s">
        <v>127</v>
      </c>
      <c r="C68" s="16">
        <v>211000</v>
      </c>
      <c r="D68" s="16">
        <v>86292.34</v>
      </c>
      <c r="E68" s="19">
        <f t="shared" si="1"/>
        <v>40.89684360189573</v>
      </c>
      <c r="F68" s="1"/>
    </row>
    <row r="69" spans="1:6" ht="34.5">
      <c r="A69" s="14" t="s">
        <v>128</v>
      </c>
      <c r="B69" s="15" t="s">
        <v>129</v>
      </c>
      <c r="C69" s="16">
        <v>211000</v>
      </c>
      <c r="D69" s="16">
        <v>86292.34</v>
      </c>
      <c r="E69" s="19">
        <f t="shared" si="1"/>
        <v>40.89684360189573</v>
      </c>
      <c r="F69" s="1"/>
    </row>
    <row r="70" spans="1:6" ht="45.75">
      <c r="A70" s="14" t="s">
        <v>130</v>
      </c>
      <c r="B70" s="15" t="s">
        <v>131</v>
      </c>
      <c r="C70" s="16">
        <v>211000</v>
      </c>
      <c r="D70" s="16">
        <v>86292.34</v>
      </c>
      <c r="E70" s="19">
        <f t="shared" si="1"/>
        <v>40.89684360189573</v>
      </c>
      <c r="F70" s="1"/>
    </row>
    <row r="71" spans="1:6" ht="15">
      <c r="A71" s="14" t="s">
        <v>132</v>
      </c>
      <c r="B71" s="15" t="s">
        <v>133</v>
      </c>
      <c r="C71" s="16">
        <v>15000</v>
      </c>
      <c r="D71" s="16">
        <v>8616.42</v>
      </c>
      <c r="E71" s="19">
        <f t="shared" si="1"/>
        <v>57.442800000000005</v>
      </c>
      <c r="F71" s="1"/>
    </row>
    <row r="72" spans="1:6" ht="45.75">
      <c r="A72" s="14" t="s">
        <v>134</v>
      </c>
      <c r="B72" s="15" t="s">
        <v>135</v>
      </c>
      <c r="C72" s="16">
        <v>15000</v>
      </c>
      <c r="D72" s="16">
        <v>8616.42</v>
      </c>
      <c r="E72" s="19">
        <f t="shared" si="1"/>
        <v>57.442800000000005</v>
      </c>
      <c r="F72" s="1"/>
    </row>
    <row r="73" spans="1:6" ht="45.75">
      <c r="A73" s="14" t="s">
        <v>136</v>
      </c>
      <c r="B73" s="15" t="s">
        <v>137</v>
      </c>
      <c r="C73" s="16">
        <v>15000</v>
      </c>
      <c r="D73" s="16">
        <v>8741.42</v>
      </c>
      <c r="E73" s="19">
        <f t="shared" si="1"/>
        <v>58.276133333333334</v>
      </c>
      <c r="F73" s="1"/>
    </row>
    <row r="74" spans="1:6" ht="57">
      <c r="A74" s="14" t="s">
        <v>138</v>
      </c>
      <c r="B74" s="15" t="s">
        <v>139</v>
      </c>
      <c r="C74" s="16" t="s">
        <v>5</v>
      </c>
      <c r="D74" s="16">
        <v>-125</v>
      </c>
      <c r="E74" s="19"/>
      <c r="F74" s="1"/>
    </row>
    <row r="75" spans="1:6" ht="15">
      <c r="A75" s="14" t="s">
        <v>140</v>
      </c>
      <c r="B75" s="15" t="s">
        <v>141</v>
      </c>
      <c r="C75" s="16">
        <v>142000</v>
      </c>
      <c r="D75" s="16">
        <v>593751.55</v>
      </c>
      <c r="E75" s="19">
        <f t="shared" si="1"/>
        <v>418.1348943661972</v>
      </c>
      <c r="F75" s="1"/>
    </row>
    <row r="76" spans="1:6" ht="15">
      <c r="A76" s="14" t="s">
        <v>142</v>
      </c>
      <c r="B76" s="15" t="s">
        <v>143</v>
      </c>
      <c r="C76" s="16" t="s">
        <v>5</v>
      </c>
      <c r="D76" s="16">
        <v>355320</v>
      </c>
      <c r="E76" s="19"/>
      <c r="F76" s="1"/>
    </row>
    <row r="77" spans="1:6" ht="23.25">
      <c r="A77" s="14" t="s">
        <v>144</v>
      </c>
      <c r="B77" s="15" t="s">
        <v>145</v>
      </c>
      <c r="C77" s="16" t="s">
        <v>5</v>
      </c>
      <c r="D77" s="16">
        <v>355320</v>
      </c>
      <c r="E77" s="19"/>
      <c r="F77" s="1"/>
    </row>
    <row r="78" spans="1:6" ht="15">
      <c r="A78" s="14" t="s">
        <v>146</v>
      </c>
      <c r="B78" s="15" t="s">
        <v>147</v>
      </c>
      <c r="C78" s="16">
        <v>142000</v>
      </c>
      <c r="D78" s="16">
        <v>238431.55</v>
      </c>
      <c r="E78" s="19">
        <f t="shared" si="1"/>
        <v>167.90954225352112</v>
      </c>
      <c r="F78" s="1"/>
    </row>
    <row r="79" spans="1:6" ht="15">
      <c r="A79" s="14" t="s">
        <v>148</v>
      </c>
      <c r="B79" s="15" t="s">
        <v>149</v>
      </c>
      <c r="C79" s="16">
        <v>142000</v>
      </c>
      <c r="D79" s="16">
        <v>238431.55</v>
      </c>
      <c r="E79" s="19">
        <f t="shared" si="1"/>
        <v>167.90954225352112</v>
      </c>
      <c r="F79" s="1"/>
    </row>
    <row r="80" spans="1:6" ht="15">
      <c r="A80" s="14" t="s">
        <v>150</v>
      </c>
      <c r="B80" s="15" t="s">
        <v>151</v>
      </c>
      <c r="C80" s="16">
        <v>2383892136.38</v>
      </c>
      <c r="D80" s="16">
        <v>1746783242.68</v>
      </c>
      <c r="E80" s="19">
        <f t="shared" si="1"/>
        <v>73.27442446001497</v>
      </c>
      <c r="F80" s="1"/>
    </row>
    <row r="81" spans="1:6" ht="23.25">
      <c r="A81" s="14" t="s">
        <v>152</v>
      </c>
      <c r="B81" s="15" t="s">
        <v>153</v>
      </c>
      <c r="C81" s="16">
        <v>2383892136.38</v>
      </c>
      <c r="D81" s="16">
        <v>1759434020.98</v>
      </c>
      <c r="E81" s="19">
        <f t="shared" si="1"/>
        <v>73.80510192259557</v>
      </c>
      <c r="F81" s="1"/>
    </row>
    <row r="82" spans="1:6" ht="15">
      <c r="A82" s="14" t="s">
        <v>154</v>
      </c>
      <c r="B82" s="15" t="s">
        <v>155</v>
      </c>
      <c r="C82" s="16">
        <v>913054718.2</v>
      </c>
      <c r="D82" s="16">
        <v>841111718.2</v>
      </c>
      <c r="E82" s="19">
        <f t="shared" si="1"/>
        <v>92.1206255697546</v>
      </c>
      <c r="F82" s="1"/>
    </row>
    <row r="83" spans="1:6" ht="15">
      <c r="A83" s="14" t="s">
        <v>156</v>
      </c>
      <c r="B83" s="15" t="s">
        <v>157</v>
      </c>
      <c r="C83" s="16">
        <v>800832000</v>
      </c>
      <c r="D83" s="16">
        <v>756860000</v>
      </c>
      <c r="E83" s="19">
        <f t="shared" si="1"/>
        <v>94.509210421162</v>
      </c>
      <c r="F83" s="1"/>
    </row>
    <row r="84" spans="1:6" ht="23.25">
      <c r="A84" s="14" t="s">
        <v>158</v>
      </c>
      <c r="B84" s="15" t="s">
        <v>159</v>
      </c>
      <c r="C84" s="16">
        <v>800832000</v>
      </c>
      <c r="D84" s="16">
        <v>756860000</v>
      </c>
      <c r="E84" s="19">
        <f t="shared" si="1"/>
        <v>94.509210421162</v>
      </c>
      <c r="F84" s="1"/>
    </row>
    <row r="85" spans="1:6" ht="23.25">
      <c r="A85" s="14" t="s">
        <v>160</v>
      </c>
      <c r="B85" s="15" t="s">
        <v>161</v>
      </c>
      <c r="C85" s="16">
        <v>111887000</v>
      </c>
      <c r="D85" s="16">
        <v>83916000</v>
      </c>
      <c r="E85" s="19">
        <f t="shared" si="1"/>
        <v>75.0006703191613</v>
      </c>
      <c r="F85" s="1"/>
    </row>
    <row r="86" spans="1:6" ht="23.25">
      <c r="A86" s="14" t="s">
        <v>162</v>
      </c>
      <c r="B86" s="15" t="s">
        <v>163</v>
      </c>
      <c r="C86" s="16">
        <v>111887000</v>
      </c>
      <c r="D86" s="16">
        <v>83916000</v>
      </c>
      <c r="E86" s="19">
        <f t="shared" si="1"/>
        <v>75.0006703191613</v>
      </c>
      <c r="F86" s="1"/>
    </row>
    <row r="87" spans="1:6" ht="23.25">
      <c r="A87" s="14" t="s">
        <v>164</v>
      </c>
      <c r="B87" s="15" t="s">
        <v>165</v>
      </c>
      <c r="C87" s="16">
        <v>335718.2</v>
      </c>
      <c r="D87" s="16">
        <v>335718.2</v>
      </c>
      <c r="E87" s="19">
        <f t="shared" si="1"/>
        <v>100</v>
      </c>
      <c r="F87" s="1"/>
    </row>
    <row r="88" spans="1:6" ht="23.25">
      <c r="A88" s="14" t="s">
        <v>166</v>
      </c>
      <c r="B88" s="15" t="s">
        <v>167</v>
      </c>
      <c r="C88" s="16">
        <v>335718.2</v>
      </c>
      <c r="D88" s="16">
        <v>335718.2</v>
      </c>
      <c r="E88" s="19">
        <f t="shared" si="1"/>
        <v>100</v>
      </c>
      <c r="F88" s="1"/>
    </row>
    <row r="89" spans="1:6" ht="23.25">
      <c r="A89" s="14" t="s">
        <v>168</v>
      </c>
      <c r="B89" s="15" t="s">
        <v>169</v>
      </c>
      <c r="C89" s="16">
        <v>1273568718.18</v>
      </c>
      <c r="D89" s="16">
        <v>740363544.93</v>
      </c>
      <c r="E89" s="19">
        <f t="shared" si="1"/>
        <v>58.13298759316421</v>
      </c>
      <c r="F89" s="1"/>
    </row>
    <row r="90" spans="1:6" ht="68.25">
      <c r="A90" s="14" t="s">
        <v>170</v>
      </c>
      <c r="B90" s="15" t="s">
        <v>171</v>
      </c>
      <c r="C90" s="16">
        <v>386076592.86</v>
      </c>
      <c r="D90" s="16">
        <v>133473762.63</v>
      </c>
      <c r="E90" s="19">
        <f t="shared" si="1"/>
        <v>34.57183499295969</v>
      </c>
      <c r="F90" s="1"/>
    </row>
    <row r="91" spans="1:6" ht="68.25">
      <c r="A91" s="14" t="s">
        <v>172</v>
      </c>
      <c r="B91" s="15" t="s">
        <v>173</v>
      </c>
      <c r="C91" s="16">
        <v>386076592.86</v>
      </c>
      <c r="D91" s="16">
        <v>133473762.63</v>
      </c>
      <c r="E91" s="19">
        <f t="shared" si="1"/>
        <v>34.57183499295969</v>
      </c>
      <c r="F91" s="1"/>
    </row>
    <row r="92" spans="1:6" ht="57">
      <c r="A92" s="14" t="s">
        <v>174</v>
      </c>
      <c r="B92" s="15" t="s">
        <v>175</v>
      </c>
      <c r="C92" s="16">
        <v>28093487.05</v>
      </c>
      <c r="D92" s="16">
        <v>14319024.34</v>
      </c>
      <c r="E92" s="19">
        <f t="shared" si="1"/>
        <v>50.96919550967597</v>
      </c>
      <c r="F92" s="1"/>
    </row>
    <row r="93" spans="1:6" ht="57">
      <c r="A93" s="14" t="s">
        <v>176</v>
      </c>
      <c r="B93" s="15" t="s">
        <v>177</v>
      </c>
      <c r="C93" s="16">
        <v>28093487.05</v>
      </c>
      <c r="D93" s="16">
        <v>14319024.34</v>
      </c>
      <c r="E93" s="19">
        <f t="shared" si="1"/>
        <v>50.96919550967597</v>
      </c>
      <c r="F93" s="1"/>
    </row>
    <row r="94" spans="1:6" ht="23.25">
      <c r="A94" s="14" t="s">
        <v>178</v>
      </c>
      <c r="B94" s="15" t="s">
        <v>179</v>
      </c>
      <c r="C94" s="16">
        <v>19900</v>
      </c>
      <c r="D94" s="16">
        <v>19900</v>
      </c>
      <c r="E94" s="19">
        <f t="shared" si="1"/>
        <v>100</v>
      </c>
      <c r="F94" s="1"/>
    </row>
    <row r="95" spans="1:6" ht="23.25">
      <c r="A95" s="14" t="s">
        <v>180</v>
      </c>
      <c r="B95" s="15" t="s">
        <v>181</v>
      </c>
      <c r="C95" s="16">
        <v>19900</v>
      </c>
      <c r="D95" s="16">
        <v>19900</v>
      </c>
      <c r="E95" s="19">
        <f t="shared" si="1"/>
        <v>100</v>
      </c>
      <c r="F95" s="1"/>
    </row>
    <row r="96" spans="1:6" ht="23.25">
      <c r="A96" s="14" t="s">
        <v>182</v>
      </c>
      <c r="B96" s="15" t="s">
        <v>183</v>
      </c>
      <c r="C96" s="16">
        <v>456108600</v>
      </c>
      <c r="D96" s="16">
        <v>319728622.03</v>
      </c>
      <c r="E96" s="19">
        <f t="shared" si="1"/>
        <v>70.09923119844703</v>
      </c>
      <c r="F96" s="1"/>
    </row>
    <row r="97" spans="1:6" ht="23.25">
      <c r="A97" s="14" t="s">
        <v>184</v>
      </c>
      <c r="B97" s="15" t="s">
        <v>185</v>
      </c>
      <c r="C97" s="16">
        <v>456108600</v>
      </c>
      <c r="D97" s="16">
        <v>319728622.03</v>
      </c>
      <c r="E97" s="19">
        <f t="shared" si="1"/>
        <v>70.09923119844703</v>
      </c>
      <c r="F97" s="1"/>
    </row>
    <row r="98" spans="1:6" ht="23.25">
      <c r="A98" s="14" t="s">
        <v>186</v>
      </c>
      <c r="B98" s="15" t="s">
        <v>187</v>
      </c>
      <c r="C98" s="16">
        <v>1462428.27</v>
      </c>
      <c r="D98" s="16">
        <v>1462428.27</v>
      </c>
      <c r="E98" s="19">
        <f t="shared" si="1"/>
        <v>100</v>
      </c>
      <c r="F98" s="1"/>
    </row>
    <row r="99" spans="1:6" ht="23.25">
      <c r="A99" s="14" t="s">
        <v>188</v>
      </c>
      <c r="B99" s="15" t="s">
        <v>189</v>
      </c>
      <c r="C99" s="16">
        <v>1462428.27</v>
      </c>
      <c r="D99" s="16">
        <v>1462428.27</v>
      </c>
      <c r="E99" s="19">
        <f t="shared" si="1"/>
        <v>100</v>
      </c>
      <c r="F99" s="1"/>
    </row>
    <row r="100" spans="1:6" ht="15">
      <c r="A100" s="14" t="s">
        <v>190</v>
      </c>
      <c r="B100" s="15" t="s">
        <v>191</v>
      </c>
      <c r="C100" s="16">
        <v>5418900</v>
      </c>
      <c r="D100" s="16">
        <v>5418900</v>
      </c>
      <c r="E100" s="19">
        <f t="shared" si="1"/>
        <v>100</v>
      </c>
      <c r="F100" s="1"/>
    </row>
    <row r="101" spans="1:6" ht="23.25">
      <c r="A101" s="14" t="s">
        <v>192</v>
      </c>
      <c r="B101" s="15" t="s">
        <v>193</v>
      </c>
      <c r="C101" s="16">
        <v>5418900</v>
      </c>
      <c r="D101" s="16">
        <v>5418900</v>
      </c>
      <c r="E101" s="19">
        <f t="shared" si="1"/>
        <v>100</v>
      </c>
      <c r="F101" s="1"/>
    </row>
    <row r="102" spans="1:6" ht="23.25">
      <c r="A102" s="14" t="s">
        <v>194</v>
      </c>
      <c r="B102" s="15" t="s">
        <v>195</v>
      </c>
      <c r="C102" s="16">
        <v>137418000</v>
      </c>
      <c r="D102" s="16">
        <v>137418000</v>
      </c>
      <c r="E102" s="19">
        <f t="shared" si="1"/>
        <v>100</v>
      </c>
      <c r="F102" s="1"/>
    </row>
    <row r="103" spans="1:6" ht="23.25">
      <c r="A103" s="14" t="s">
        <v>196</v>
      </c>
      <c r="B103" s="15" t="s">
        <v>197</v>
      </c>
      <c r="C103" s="16">
        <v>137418000</v>
      </c>
      <c r="D103" s="16">
        <v>137418000</v>
      </c>
      <c r="E103" s="19">
        <f t="shared" si="1"/>
        <v>100</v>
      </c>
      <c r="F103" s="1"/>
    </row>
    <row r="104" spans="1:6" ht="15">
      <c r="A104" s="14" t="s">
        <v>198</v>
      </c>
      <c r="B104" s="15" t="s">
        <v>199</v>
      </c>
      <c r="C104" s="16">
        <v>258970810</v>
      </c>
      <c r="D104" s="16">
        <v>128522907.66</v>
      </c>
      <c r="E104" s="19">
        <f t="shared" si="1"/>
        <v>49.628337518039196</v>
      </c>
      <c r="F104" s="1"/>
    </row>
    <row r="105" spans="1:6" ht="15">
      <c r="A105" s="14" t="s">
        <v>200</v>
      </c>
      <c r="B105" s="15" t="s">
        <v>201</v>
      </c>
      <c r="C105" s="16">
        <v>258970810</v>
      </c>
      <c r="D105" s="16">
        <v>128522907.66</v>
      </c>
      <c r="E105" s="19">
        <f t="shared" si="1"/>
        <v>49.628337518039196</v>
      </c>
      <c r="F105" s="1"/>
    </row>
    <row r="106" spans="1:6" ht="15">
      <c r="A106" s="14" t="s">
        <v>202</v>
      </c>
      <c r="B106" s="15" t="s">
        <v>203</v>
      </c>
      <c r="C106" s="16">
        <v>156234200</v>
      </c>
      <c r="D106" s="16">
        <v>140509535.75</v>
      </c>
      <c r="E106" s="19">
        <f t="shared" si="1"/>
        <v>89.93519712713349</v>
      </c>
      <c r="F106" s="1"/>
    </row>
    <row r="107" spans="1:6" ht="34.5">
      <c r="A107" s="14" t="s">
        <v>204</v>
      </c>
      <c r="B107" s="15" t="s">
        <v>205</v>
      </c>
      <c r="C107" s="16">
        <v>9004200</v>
      </c>
      <c r="D107" s="16">
        <v>7466750</v>
      </c>
      <c r="E107" s="19">
        <f t="shared" si="1"/>
        <v>82.92519046667111</v>
      </c>
      <c r="F107" s="1"/>
    </row>
    <row r="108" spans="1:6" ht="34.5">
      <c r="A108" s="14" t="s">
        <v>206</v>
      </c>
      <c r="B108" s="15" t="s">
        <v>207</v>
      </c>
      <c r="C108" s="16">
        <v>9004200</v>
      </c>
      <c r="D108" s="16">
        <v>7466750</v>
      </c>
      <c r="E108" s="19">
        <f t="shared" si="1"/>
        <v>82.92519046667111</v>
      </c>
      <c r="F108" s="1"/>
    </row>
    <row r="109" spans="1:6" ht="23.25">
      <c r="A109" s="14" t="s">
        <v>208</v>
      </c>
      <c r="B109" s="15" t="s">
        <v>209</v>
      </c>
      <c r="C109" s="16">
        <v>13971400</v>
      </c>
      <c r="D109" s="16">
        <v>13463082.39</v>
      </c>
      <c r="E109" s="19">
        <f t="shared" si="1"/>
        <v>96.36172745752036</v>
      </c>
      <c r="F109" s="1"/>
    </row>
    <row r="110" spans="1:6" ht="23.25">
      <c r="A110" s="14" t="s">
        <v>210</v>
      </c>
      <c r="B110" s="15" t="s">
        <v>211</v>
      </c>
      <c r="C110" s="16">
        <v>13971400</v>
      </c>
      <c r="D110" s="16">
        <v>13463082.39</v>
      </c>
      <c r="E110" s="19">
        <f t="shared" si="1"/>
        <v>96.36172745752036</v>
      </c>
      <c r="F110" s="1"/>
    </row>
    <row r="111" spans="1:6" ht="34.5">
      <c r="A111" s="14" t="s">
        <v>212</v>
      </c>
      <c r="B111" s="15" t="s">
        <v>213</v>
      </c>
      <c r="C111" s="16">
        <v>672900</v>
      </c>
      <c r="D111" s="16">
        <v>465821.69</v>
      </c>
      <c r="E111" s="19">
        <f t="shared" si="1"/>
        <v>69.22599048892852</v>
      </c>
      <c r="F111" s="1"/>
    </row>
    <row r="112" spans="1:6" ht="34.5">
      <c r="A112" s="14" t="s">
        <v>214</v>
      </c>
      <c r="B112" s="15" t="s">
        <v>215</v>
      </c>
      <c r="C112" s="16">
        <v>672900</v>
      </c>
      <c r="D112" s="16">
        <v>465821.69</v>
      </c>
      <c r="E112" s="19">
        <f t="shared" si="1"/>
        <v>69.22599048892852</v>
      </c>
      <c r="F112" s="1"/>
    </row>
    <row r="113" spans="1:6" ht="34.5">
      <c r="A113" s="14" t="s">
        <v>216</v>
      </c>
      <c r="B113" s="15" t="s">
        <v>217</v>
      </c>
      <c r="C113" s="16">
        <v>700</v>
      </c>
      <c r="D113" s="16" t="s">
        <v>5</v>
      </c>
      <c r="E113" s="19"/>
      <c r="F113" s="1"/>
    </row>
    <row r="114" spans="1:6" ht="45.75">
      <c r="A114" s="14" t="s">
        <v>218</v>
      </c>
      <c r="B114" s="15" t="s">
        <v>219</v>
      </c>
      <c r="C114" s="16">
        <v>700</v>
      </c>
      <c r="D114" s="16" t="s">
        <v>5</v>
      </c>
      <c r="E114" s="19"/>
      <c r="F114" s="1"/>
    </row>
    <row r="115" spans="1:6" ht="23.25">
      <c r="A115" s="14" t="s">
        <v>220</v>
      </c>
      <c r="B115" s="15" t="s">
        <v>221</v>
      </c>
      <c r="C115" s="16">
        <v>6497800</v>
      </c>
      <c r="D115" s="16">
        <v>5780381.67</v>
      </c>
      <c r="E115" s="19">
        <f t="shared" si="1"/>
        <v>88.95905798885777</v>
      </c>
      <c r="F115" s="1"/>
    </row>
    <row r="116" spans="1:6" ht="23.25">
      <c r="A116" s="14" t="s">
        <v>222</v>
      </c>
      <c r="B116" s="15" t="s">
        <v>223</v>
      </c>
      <c r="C116" s="16">
        <v>6497800</v>
      </c>
      <c r="D116" s="16">
        <v>5780381.67</v>
      </c>
      <c r="E116" s="19">
        <f aca="true" t="shared" si="2" ref="E116:E127">D116/C116*100</f>
        <v>88.95905798885777</v>
      </c>
      <c r="F116" s="1"/>
    </row>
    <row r="117" spans="1:6" ht="34.5">
      <c r="A117" s="14" t="s">
        <v>224</v>
      </c>
      <c r="B117" s="15" t="s">
        <v>225</v>
      </c>
      <c r="C117" s="16">
        <v>53500</v>
      </c>
      <c r="D117" s="16">
        <v>53500</v>
      </c>
      <c r="E117" s="19">
        <f t="shared" si="2"/>
        <v>100</v>
      </c>
      <c r="F117" s="1"/>
    </row>
    <row r="118" spans="1:6" ht="34.5">
      <c r="A118" s="14" t="s">
        <v>226</v>
      </c>
      <c r="B118" s="15" t="s">
        <v>227</v>
      </c>
      <c r="C118" s="16">
        <v>53500</v>
      </c>
      <c r="D118" s="16">
        <v>53500</v>
      </c>
      <c r="E118" s="19">
        <f t="shared" si="2"/>
        <v>100</v>
      </c>
      <c r="F118" s="1"/>
    </row>
    <row r="119" spans="1:6" ht="15">
      <c r="A119" s="14" t="s">
        <v>228</v>
      </c>
      <c r="B119" s="15" t="s">
        <v>229</v>
      </c>
      <c r="C119" s="16">
        <v>126033700</v>
      </c>
      <c r="D119" s="16">
        <v>113280000</v>
      </c>
      <c r="E119" s="19">
        <f t="shared" si="2"/>
        <v>89.88072237822107</v>
      </c>
      <c r="F119" s="1"/>
    </row>
    <row r="120" spans="1:6" ht="15">
      <c r="A120" s="14" t="s">
        <v>230</v>
      </c>
      <c r="B120" s="15" t="s">
        <v>231</v>
      </c>
      <c r="C120" s="16">
        <v>126033700</v>
      </c>
      <c r="D120" s="16">
        <v>113280000</v>
      </c>
      <c r="E120" s="19">
        <f t="shared" si="2"/>
        <v>89.88072237822107</v>
      </c>
      <c r="F120" s="1"/>
    </row>
    <row r="121" spans="1:6" ht="15">
      <c r="A121" s="14" t="s">
        <v>232</v>
      </c>
      <c r="B121" s="15" t="s">
        <v>233</v>
      </c>
      <c r="C121" s="16">
        <v>41034500</v>
      </c>
      <c r="D121" s="16">
        <v>37449222.1</v>
      </c>
      <c r="E121" s="19">
        <f t="shared" si="2"/>
        <v>91.26277181396144</v>
      </c>
      <c r="F121" s="1"/>
    </row>
    <row r="122" spans="1:6" ht="45.75">
      <c r="A122" s="14" t="s">
        <v>234</v>
      </c>
      <c r="B122" s="15" t="s">
        <v>235</v>
      </c>
      <c r="C122" s="16">
        <v>686900</v>
      </c>
      <c r="D122" s="16">
        <v>572419</v>
      </c>
      <c r="E122" s="19">
        <f t="shared" si="2"/>
        <v>83.3336730237298</v>
      </c>
      <c r="F122" s="1"/>
    </row>
    <row r="123" spans="1:6" ht="57">
      <c r="A123" s="14" t="s">
        <v>236</v>
      </c>
      <c r="B123" s="15" t="s">
        <v>237</v>
      </c>
      <c r="C123" s="16">
        <v>686900</v>
      </c>
      <c r="D123" s="16">
        <v>572419</v>
      </c>
      <c r="E123" s="19">
        <f t="shared" si="2"/>
        <v>83.3336730237298</v>
      </c>
      <c r="F123" s="1"/>
    </row>
    <row r="124" spans="1:6" ht="79.5">
      <c r="A124" s="14" t="s">
        <v>238</v>
      </c>
      <c r="B124" s="15" t="s">
        <v>239</v>
      </c>
      <c r="C124" s="16">
        <v>4781000</v>
      </c>
      <c r="D124" s="16">
        <v>3869866.2</v>
      </c>
      <c r="E124" s="19">
        <f t="shared" si="2"/>
        <v>80.94261033256642</v>
      </c>
      <c r="F124" s="1"/>
    </row>
    <row r="125" spans="1:6" ht="79.5">
      <c r="A125" s="14" t="s">
        <v>240</v>
      </c>
      <c r="B125" s="15" t="s">
        <v>241</v>
      </c>
      <c r="C125" s="16">
        <v>4781000</v>
      </c>
      <c r="D125" s="16">
        <v>3869866.2</v>
      </c>
      <c r="E125" s="19">
        <f t="shared" si="2"/>
        <v>80.94261033256642</v>
      </c>
      <c r="F125" s="1"/>
    </row>
    <row r="126" spans="1:6" ht="15">
      <c r="A126" s="14" t="s">
        <v>242</v>
      </c>
      <c r="B126" s="15" t="s">
        <v>243</v>
      </c>
      <c r="C126" s="16">
        <v>35566600</v>
      </c>
      <c r="D126" s="16">
        <v>33006936.9</v>
      </c>
      <c r="E126" s="19">
        <f t="shared" si="2"/>
        <v>92.80318304251742</v>
      </c>
      <c r="F126" s="1"/>
    </row>
    <row r="127" spans="1:6" ht="23.25">
      <c r="A127" s="14" t="s">
        <v>244</v>
      </c>
      <c r="B127" s="15" t="s">
        <v>245</v>
      </c>
      <c r="C127" s="16">
        <v>35566600</v>
      </c>
      <c r="D127" s="16">
        <v>33006936.9</v>
      </c>
      <c r="E127" s="19">
        <f t="shared" si="2"/>
        <v>92.80318304251742</v>
      </c>
      <c r="F127" s="1"/>
    </row>
    <row r="128" spans="1:6" ht="34.5">
      <c r="A128" s="14" t="s">
        <v>246</v>
      </c>
      <c r="B128" s="15" t="s">
        <v>247</v>
      </c>
      <c r="C128" s="16" t="s">
        <v>5</v>
      </c>
      <c r="D128" s="16">
        <v>-12650778.3</v>
      </c>
      <c r="E128" s="19"/>
      <c r="F128" s="1"/>
    </row>
    <row r="129" spans="1:6" ht="34.5">
      <c r="A129" s="14" t="s">
        <v>248</v>
      </c>
      <c r="B129" s="15" t="s">
        <v>249</v>
      </c>
      <c r="C129" s="16" t="s">
        <v>5</v>
      </c>
      <c r="D129" s="16">
        <v>-12650778.3</v>
      </c>
      <c r="E129" s="19"/>
      <c r="F129" s="1"/>
    </row>
    <row r="130" spans="1:6" ht="34.5">
      <c r="A130" s="14" t="s">
        <v>250</v>
      </c>
      <c r="B130" s="15" t="s">
        <v>251</v>
      </c>
      <c r="C130" s="16" t="s">
        <v>5</v>
      </c>
      <c r="D130" s="16">
        <v>-12650778.3</v>
      </c>
      <c r="E130" s="19"/>
      <c r="F130" s="1"/>
    </row>
    <row r="131" spans="1:6" ht="12.75" customHeight="1">
      <c r="A131" s="4"/>
      <c r="B131" s="17"/>
      <c r="C131" s="17"/>
      <c r="D131" s="17"/>
      <c r="E131" s="17" t="s">
        <v>252</v>
      </c>
      <c r="F131" s="1"/>
    </row>
    <row r="132" spans="1:6" ht="12.75" customHeight="1">
      <c r="A132" s="4"/>
      <c r="B132" s="4"/>
      <c r="C132" s="5"/>
      <c r="D132" s="5"/>
      <c r="E132" s="5"/>
      <c r="F132" s="1"/>
    </row>
  </sheetData>
  <sheetProtection/>
  <mergeCells count="7">
    <mergeCell ref="E4:E5"/>
    <mergeCell ref="A1:E1"/>
    <mergeCell ref="A2:E2"/>
    <mergeCell ref="A4:A5"/>
    <mergeCell ref="B4:B5"/>
    <mergeCell ref="C4:C5"/>
    <mergeCell ref="D4:D5"/>
  </mergeCells>
  <printOptions/>
  <pageMargins left="0.76" right="0.1968503937007874" top="0.46" bottom="0.1968503937007874" header="0" footer="0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SheetLayoutView="100" zoomScalePageLayoutView="0" workbookViewId="0" topLeftCell="A31">
      <selection activeCell="A50" sqref="A50"/>
    </sheetView>
  </sheetViews>
  <sheetFormatPr defaultColWidth="9.140625" defaultRowHeight="15"/>
  <cols>
    <col min="1" max="1" width="53.8515625" style="2" customWidth="1"/>
    <col min="2" max="2" width="31.421875" style="2" customWidth="1"/>
    <col min="3" max="4" width="18.7109375" style="2" customWidth="1"/>
    <col min="5" max="5" width="11.57421875" style="2" customWidth="1"/>
    <col min="6" max="6" width="9.140625" style="2" customWidth="1"/>
    <col min="7" max="16384" width="9.140625" style="2" customWidth="1"/>
  </cols>
  <sheetData>
    <row r="1" spans="1:6" ht="20.25" customHeight="1">
      <c r="A1" s="38" t="s">
        <v>350</v>
      </c>
      <c r="B1" s="38"/>
      <c r="C1" s="38"/>
      <c r="D1" s="38"/>
      <c r="E1" s="38"/>
      <c r="F1" s="1"/>
    </row>
    <row r="2" spans="1:6" ht="21" customHeight="1">
      <c r="A2" s="20"/>
      <c r="B2" s="20"/>
      <c r="C2" s="21"/>
      <c r="D2" s="3"/>
      <c r="E2" s="3"/>
      <c r="F2" s="1"/>
    </row>
    <row r="3" spans="1:6" ht="11.25" customHeight="1">
      <c r="A3" s="36" t="s">
        <v>2</v>
      </c>
      <c r="B3" s="36" t="s">
        <v>253</v>
      </c>
      <c r="C3" s="34" t="s">
        <v>347</v>
      </c>
      <c r="D3" s="34" t="s">
        <v>351</v>
      </c>
      <c r="E3" s="34" t="s">
        <v>348</v>
      </c>
      <c r="F3" s="1"/>
    </row>
    <row r="4" spans="1:6" ht="49.5" customHeight="1">
      <c r="A4" s="37"/>
      <c r="B4" s="37"/>
      <c r="C4" s="34"/>
      <c r="D4" s="34"/>
      <c r="E4" s="34"/>
      <c r="F4" s="1"/>
    </row>
    <row r="5" spans="1:6" ht="21" customHeight="1">
      <c r="A5" s="23" t="s">
        <v>254</v>
      </c>
      <c r="B5" s="24" t="s">
        <v>4</v>
      </c>
      <c r="C5" s="25">
        <v>2594028708.48</v>
      </c>
      <c r="D5" s="25">
        <v>1764336476.54</v>
      </c>
      <c r="E5" s="26">
        <f>D5/C5*100</f>
        <v>68.01530263610044</v>
      </c>
      <c r="F5" s="1"/>
    </row>
    <row r="6" spans="1:6" ht="14.25" customHeight="1">
      <c r="A6" s="11" t="s">
        <v>6</v>
      </c>
      <c r="B6" s="27"/>
      <c r="C6" s="28"/>
      <c r="D6" s="28"/>
      <c r="E6" s="29"/>
      <c r="F6" s="1"/>
    </row>
    <row r="7" spans="1:6" ht="29.25" customHeight="1">
      <c r="A7" s="14" t="s">
        <v>255</v>
      </c>
      <c r="B7" s="27" t="s">
        <v>256</v>
      </c>
      <c r="C7" s="16">
        <v>64791507.15</v>
      </c>
      <c r="D7" s="16">
        <v>44902263.66</v>
      </c>
      <c r="E7" s="29">
        <f aca="true" t="shared" si="0" ref="E7:E14">D7/C7*100</f>
        <v>69.3026997443445</v>
      </c>
      <c r="F7" s="1"/>
    </row>
    <row r="8" spans="1:6" ht="45.75">
      <c r="A8" s="14" t="s">
        <v>257</v>
      </c>
      <c r="B8" s="27" t="s">
        <v>258</v>
      </c>
      <c r="C8" s="16">
        <v>3702690</v>
      </c>
      <c r="D8" s="16">
        <v>3013835.6</v>
      </c>
      <c r="E8" s="29">
        <f t="shared" si="0"/>
        <v>81.39583924120032</v>
      </c>
      <c r="F8" s="1"/>
    </row>
    <row r="9" spans="1:6" ht="57">
      <c r="A9" s="14" t="s">
        <v>259</v>
      </c>
      <c r="B9" s="27" t="s">
        <v>260</v>
      </c>
      <c r="C9" s="16">
        <v>1310000</v>
      </c>
      <c r="D9" s="16">
        <v>1022982.42</v>
      </c>
      <c r="E9" s="29">
        <f t="shared" si="0"/>
        <v>78.09026106870229</v>
      </c>
      <c r="F9" s="1"/>
    </row>
    <row r="10" spans="1:6" ht="57">
      <c r="A10" s="14" t="s">
        <v>261</v>
      </c>
      <c r="B10" s="27" t="s">
        <v>262</v>
      </c>
      <c r="C10" s="16">
        <v>11273730</v>
      </c>
      <c r="D10" s="16">
        <v>10509105.17</v>
      </c>
      <c r="E10" s="29">
        <f t="shared" si="0"/>
        <v>93.21764110015053</v>
      </c>
      <c r="F10" s="1"/>
    </row>
    <row r="11" spans="1:6" ht="34.5">
      <c r="A11" s="14" t="s">
        <v>263</v>
      </c>
      <c r="B11" s="27" t="s">
        <v>264</v>
      </c>
      <c r="C11" s="16">
        <v>700</v>
      </c>
      <c r="D11" s="16" t="s">
        <v>5</v>
      </c>
      <c r="E11" s="29"/>
      <c r="F11" s="1"/>
    </row>
    <row r="12" spans="1:6" ht="45.75">
      <c r="A12" s="14" t="s">
        <v>265</v>
      </c>
      <c r="B12" s="27" t="s">
        <v>266</v>
      </c>
      <c r="C12" s="16">
        <v>8147769</v>
      </c>
      <c r="D12" s="16">
        <v>6248120.44</v>
      </c>
      <c r="E12" s="29">
        <f t="shared" si="0"/>
        <v>76.6850464219101</v>
      </c>
      <c r="F12" s="1"/>
    </row>
    <row r="13" spans="1:6" ht="34.5">
      <c r="A13" s="14" t="s">
        <v>267</v>
      </c>
      <c r="B13" s="27" t="s">
        <v>268</v>
      </c>
      <c r="C13" s="16">
        <v>355927.55</v>
      </c>
      <c r="D13" s="16" t="s">
        <v>5</v>
      </c>
      <c r="E13" s="29"/>
      <c r="F13" s="1"/>
    </row>
    <row r="14" spans="1:6" ht="34.5">
      <c r="A14" s="14" t="s">
        <v>269</v>
      </c>
      <c r="B14" s="27" t="s">
        <v>270</v>
      </c>
      <c r="C14" s="16">
        <v>40000690.6</v>
      </c>
      <c r="D14" s="16">
        <v>24108220.03</v>
      </c>
      <c r="E14" s="29">
        <f t="shared" si="0"/>
        <v>60.26950952191811</v>
      </c>
      <c r="F14" s="1"/>
    </row>
    <row r="15" spans="1:6" ht="34.5">
      <c r="A15" s="14" t="s">
        <v>271</v>
      </c>
      <c r="B15" s="27" t="s">
        <v>272</v>
      </c>
      <c r="C15" s="16">
        <v>672900</v>
      </c>
      <c r="D15" s="16">
        <v>465821.69</v>
      </c>
      <c r="E15" s="29">
        <f aca="true" t="shared" si="1" ref="E15:E24">D15/C15*100</f>
        <v>69.22599048892852</v>
      </c>
      <c r="F15" s="1"/>
    </row>
    <row r="16" spans="1:6" ht="34.5">
      <c r="A16" s="14" t="s">
        <v>273</v>
      </c>
      <c r="B16" s="27" t="s">
        <v>274</v>
      </c>
      <c r="C16" s="16">
        <v>672900</v>
      </c>
      <c r="D16" s="16">
        <v>465821.69</v>
      </c>
      <c r="E16" s="29">
        <f t="shared" si="1"/>
        <v>69.22599048892852</v>
      </c>
      <c r="F16" s="1"/>
    </row>
    <row r="17" spans="1:6" ht="45.75">
      <c r="A17" s="14" t="s">
        <v>275</v>
      </c>
      <c r="B17" s="27" t="s">
        <v>276</v>
      </c>
      <c r="C17" s="16">
        <v>16275264.69</v>
      </c>
      <c r="D17" s="16">
        <v>13430011.85</v>
      </c>
      <c r="E17" s="29">
        <f t="shared" si="1"/>
        <v>82.51793200175598</v>
      </c>
      <c r="F17" s="1"/>
    </row>
    <row r="18" spans="1:6" ht="45.75">
      <c r="A18" s="14" t="s">
        <v>277</v>
      </c>
      <c r="B18" s="27" t="s">
        <v>278</v>
      </c>
      <c r="C18" s="16">
        <v>16136764.69</v>
      </c>
      <c r="D18" s="16">
        <v>13345855.34</v>
      </c>
      <c r="E18" s="29">
        <f t="shared" si="1"/>
        <v>82.70465360550536</v>
      </c>
      <c r="F18" s="1"/>
    </row>
    <row r="19" spans="1:6" ht="45.75">
      <c r="A19" s="14" t="s">
        <v>279</v>
      </c>
      <c r="B19" s="27" t="s">
        <v>280</v>
      </c>
      <c r="C19" s="16">
        <v>138500</v>
      </c>
      <c r="D19" s="16">
        <v>84156.51</v>
      </c>
      <c r="E19" s="29">
        <f t="shared" si="1"/>
        <v>60.76282310469314</v>
      </c>
      <c r="F19" s="1"/>
    </row>
    <row r="20" spans="1:6" ht="34.5">
      <c r="A20" s="14" t="s">
        <v>281</v>
      </c>
      <c r="B20" s="27" t="s">
        <v>282</v>
      </c>
      <c r="C20" s="16">
        <v>210834779.2</v>
      </c>
      <c r="D20" s="16">
        <v>151196283.38</v>
      </c>
      <c r="E20" s="29">
        <f t="shared" si="1"/>
        <v>71.71316039683077</v>
      </c>
      <c r="F20" s="1"/>
    </row>
    <row r="21" spans="1:6" ht="34.5">
      <c r="A21" s="14" t="s">
        <v>283</v>
      </c>
      <c r="B21" s="27" t="s">
        <v>284</v>
      </c>
      <c r="C21" s="16">
        <v>230900</v>
      </c>
      <c r="D21" s="16" t="s">
        <v>5</v>
      </c>
      <c r="E21" s="29"/>
      <c r="F21" s="1"/>
    </row>
    <row r="22" spans="1:6" ht="34.5">
      <c r="A22" s="14" t="s">
        <v>285</v>
      </c>
      <c r="B22" s="27" t="s">
        <v>286</v>
      </c>
      <c r="C22" s="16">
        <v>61535600</v>
      </c>
      <c r="D22" s="16">
        <v>46937771.89</v>
      </c>
      <c r="E22" s="29">
        <f t="shared" si="1"/>
        <v>76.2774262215693</v>
      </c>
      <c r="F22" s="1"/>
    </row>
    <row r="23" spans="1:6" ht="34.5">
      <c r="A23" s="14" t="s">
        <v>287</v>
      </c>
      <c r="B23" s="27" t="s">
        <v>288</v>
      </c>
      <c r="C23" s="16">
        <v>89840779.2</v>
      </c>
      <c r="D23" s="16">
        <v>46857042.49</v>
      </c>
      <c r="E23" s="29">
        <f t="shared" si="1"/>
        <v>52.15565014823469</v>
      </c>
      <c r="F23" s="1"/>
    </row>
    <row r="24" spans="1:6" ht="34.5">
      <c r="A24" s="14" t="s">
        <v>289</v>
      </c>
      <c r="B24" s="27" t="s">
        <v>290</v>
      </c>
      <c r="C24" s="16">
        <v>59227500</v>
      </c>
      <c r="D24" s="16">
        <v>57401469</v>
      </c>
      <c r="E24" s="29">
        <f t="shared" si="1"/>
        <v>96.91692034949982</v>
      </c>
      <c r="F24" s="1"/>
    </row>
    <row r="25" spans="1:6" ht="34.5">
      <c r="A25" s="14" t="s">
        <v>291</v>
      </c>
      <c r="B25" s="27" t="s">
        <v>292</v>
      </c>
      <c r="C25" s="16">
        <v>1517434511.01</v>
      </c>
      <c r="D25" s="16">
        <v>864046153.24</v>
      </c>
      <c r="E25" s="29">
        <f>D25/C25*100</f>
        <v>56.941248335316516</v>
      </c>
      <c r="F25" s="1"/>
    </row>
    <row r="26" spans="1:6" ht="34.5">
      <c r="A26" s="14" t="s">
        <v>293</v>
      </c>
      <c r="B26" s="27" t="s">
        <v>294</v>
      </c>
      <c r="C26" s="16">
        <v>471667746.01</v>
      </c>
      <c r="D26" s="16">
        <v>147225167.22</v>
      </c>
      <c r="E26" s="29">
        <f>D26/C26*100</f>
        <v>31.213744943432836</v>
      </c>
      <c r="F26" s="1"/>
    </row>
    <row r="27" spans="1:6" ht="34.5">
      <c r="A27" s="14" t="s">
        <v>295</v>
      </c>
      <c r="B27" s="27" t="s">
        <v>296</v>
      </c>
      <c r="C27" s="16">
        <v>832553515</v>
      </c>
      <c r="D27" s="16">
        <v>523063007.23</v>
      </c>
      <c r="E27" s="29">
        <f>D27/C27*100</f>
        <v>62.826352637523854</v>
      </c>
      <c r="F27" s="1"/>
    </row>
    <row r="28" spans="1:6" ht="34.5">
      <c r="A28" s="14" t="s">
        <v>297</v>
      </c>
      <c r="B28" s="27" t="s">
        <v>298</v>
      </c>
      <c r="C28" s="16">
        <v>194045174</v>
      </c>
      <c r="D28" s="16">
        <v>178930417.93</v>
      </c>
      <c r="E28" s="29">
        <f>D28/C28*100</f>
        <v>92.21070240582226</v>
      </c>
      <c r="F28" s="1"/>
    </row>
    <row r="29" spans="1:6" ht="34.5">
      <c r="A29" s="14" t="s">
        <v>299</v>
      </c>
      <c r="B29" s="27" t="s">
        <v>300</v>
      </c>
      <c r="C29" s="16">
        <v>19168076</v>
      </c>
      <c r="D29" s="16">
        <v>14827560.86</v>
      </c>
      <c r="E29" s="29">
        <f>D29/C29*100</f>
        <v>77.35549911216962</v>
      </c>
      <c r="F29" s="1"/>
    </row>
    <row r="30" spans="1:6" ht="34.5">
      <c r="A30" s="14" t="s">
        <v>301</v>
      </c>
      <c r="B30" s="27" t="s">
        <v>302</v>
      </c>
      <c r="C30" s="16">
        <v>672499348.45</v>
      </c>
      <c r="D30" s="16">
        <v>595651589.45</v>
      </c>
      <c r="E30" s="29">
        <f aca="true" t="shared" si="2" ref="E30:E37">D30/C30*100</f>
        <v>88.5728128693178</v>
      </c>
      <c r="F30" s="1"/>
    </row>
    <row r="31" spans="1:6" ht="34.5">
      <c r="A31" s="14" t="s">
        <v>303</v>
      </c>
      <c r="B31" s="27" t="s">
        <v>304</v>
      </c>
      <c r="C31" s="16">
        <v>132840626</v>
      </c>
      <c r="D31" s="16">
        <v>107495186.95</v>
      </c>
      <c r="E31" s="29">
        <f t="shared" si="2"/>
        <v>80.92041582971764</v>
      </c>
      <c r="F31" s="1"/>
    </row>
    <row r="32" spans="1:6" ht="34.5">
      <c r="A32" s="14" t="s">
        <v>305</v>
      </c>
      <c r="B32" s="27" t="s">
        <v>306</v>
      </c>
      <c r="C32" s="16">
        <v>460641200</v>
      </c>
      <c r="D32" s="16">
        <v>420190230.46</v>
      </c>
      <c r="E32" s="29">
        <f t="shared" si="2"/>
        <v>91.21855154510712</v>
      </c>
      <c r="F32" s="1"/>
    </row>
    <row r="33" spans="1:6" ht="34.5">
      <c r="A33" s="14" t="s">
        <v>307</v>
      </c>
      <c r="B33" s="27" t="s">
        <v>308</v>
      </c>
      <c r="C33" s="16">
        <v>39759732.45</v>
      </c>
      <c r="D33" s="16">
        <v>35114108.9</v>
      </c>
      <c r="E33" s="29">
        <f t="shared" si="2"/>
        <v>88.31575751712583</v>
      </c>
      <c r="F33" s="1"/>
    </row>
    <row r="34" spans="1:6" ht="34.5">
      <c r="A34" s="14" t="s">
        <v>309</v>
      </c>
      <c r="B34" s="27" t="s">
        <v>310</v>
      </c>
      <c r="C34" s="16">
        <v>825000</v>
      </c>
      <c r="D34" s="16">
        <v>535389.96</v>
      </c>
      <c r="E34" s="29">
        <f t="shared" si="2"/>
        <v>64.89575272727272</v>
      </c>
      <c r="F34" s="1"/>
    </row>
    <row r="35" spans="1:6" ht="34.5">
      <c r="A35" s="14" t="s">
        <v>311</v>
      </c>
      <c r="B35" s="27" t="s">
        <v>312</v>
      </c>
      <c r="C35" s="16">
        <v>38432790</v>
      </c>
      <c r="D35" s="16">
        <v>32316673.18</v>
      </c>
      <c r="E35" s="29">
        <f t="shared" si="2"/>
        <v>84.08620134005363</v>
      </c>
      <c r="F35" s="1"/>
    </row>
    <row r="36" spans="1:6" ht="34.5">
      <c r="A36" s="14" t="s">
        <v>313</v>
      </c>
      <c r="B36" s="27" t="s">
        <v>314</v>
      </c>
      <c r="C36" s="16">
        <v>64380159</v>
      </c>
      <c r="D36" s="16">
        <v>56644683.15</v>
      </c>
      <c r="E36" s="29">
        <f t="shared" si="2"/>
        <v>87.98468973958265</v>
      </c>
      <c r="F36" s="1"/>
    </row>
    <row r="37" spans="1:6" ht="34.5">
      <c r="A37" s="14" t="s">
        <v>315</v>
      </c>
      <c r="B37" s="27" t="s">
        <v>316</v>
      </c>
      <c r="C37" s="16">
        <v>64380159</v>
      </c>
      <c r="D37" s="16">
        <v>56644683.15</v>
      </c>
      <c r="E37" s="29">
        <f t="shared" si="2"/>
        <v>87.98468973958265</v>
      </c>
      <c r="F37" s="1"/>
    </row>
    <row r="38" spans="1:6" ht="34.5">
      <c r="A38" s="14" t="s">
        <v>317</v>
      </c>
      <c r="B38" s="27" t="s">
        <v>318</v>
      </c>
      <c r="C38" s="16">
        <v>298000</v>
      </c>
      <c r="D38" s="16">
        <v>233517.78</v>
      </c>
      <c r="E38" s="29">
        <f aca="true" t="shared" si="3" ref="E38:E53">D38/C38*100</f>
        <v>78.36167114093959</v>
      </c>
      <c r="F38" s="1"/>
    </row>
    <row r="39" spans="1:6" ht="34.5">
      <c r="A39" s="14" t="s">
        <v>319</v>
      </c>
      <c r="B39" s="27" t="s">
        <v>320</v>
      </c>
      <c r="C39" s="16">
        <v>298000</v>
      </c>
      <c r="D39" s="16">
        <v>233517.78</v>
      </c>
      <c r="E39" s="29">
        <f t="shared" si="3"/>
        <v>78.36167114093959</v>
      </c>
      <c r="F39" s="1"/>
    </row>
    <row r="40" spans="1:6" ht="34.5">
      <c r="A40" s="14" t="s">
        <v>321</v>
      </c>
      <c r="B40" s="27" t="s">
        <v>322</v>
      </c>
      <c r="C40" s="16">
        <v>32179892.98</v>
      </c>
      <c r="D40" s="16">
        <v>27308841.48</v>
      </c>
      <c r="E40" s="29">
        <f t="shared" si="3"/>
        <v>84.86305873351603</v>
      </c>
      <c r="F40" s="1"/>
    </row>
    <row r="41" spans="1:6" ht="34.5">
      <c r="A41" s="14" t="s">
        <v>323</v>
      </c>
      <c r="B41" s="27" t="s">
        <v>324</v>
      </c>
      <c r="C41" s="16">
        <v>27391647</v>
      </c>
      <c r="D41" s="16">
        <v>23138205.06</v>
      </c>
      <c r="E41" s="29">
        <f t="shared" si="3"/>
        <v>84.47175542237383</v>
      </c>
      <c r="F41" s="1"/>
    </row>
    <row r="42" spans="1:6" ht="34.5">
      <c r="A42" s="14" t="s">
        <v>325</v>
      </c>
      <c r="B42" s="27" t="s">
        <v>326</v>
      </c>
      <c r="C42" s="16">
        <v>2953092.98</v>
      </c>
      <c r="D42" s="16">
        <v>2767740.78</v>
      </c>
      <c r="E42" s="29">
        <f t="shared" si="3"/>
        <v>93.72345533123037</v>
      </c>
      <c r="F42" s="1"/>
    </row>
    <row r="43" spans="1:6" ht="34.5">
      <c r="A43" s="14" t="s">
        <v>327</v>
      </c>
      <c r="B43" s="27" t="s">
        <v>328</v>
      </c>
      <c r="C43" s="16">
        <v>1835153</v>
      </c>
      <c r="D43" s="16">
        <v>1402895.64</v>
      </c>
      <c r="E43" s="29">
        <f t="shared" si="3"/>
        <v>76.44570452708848</v>
      </c>
      <c r="F43" s="1"/>
    </row>
    <row r="44" spans="1:6" ht="34.5">
      <c r="A44" s="14" t="s">
        <v>329</v>
      </c>
      <c r="B44" s="27" t="s">
        <v>330</v>
      </c>
      <c r="C44" s="16">
        <v>13859300</v>
      </c>
      <c r="D44" s="16">
        <v>9859250.79</v>
      </c>
      <c r="E44" s="29">
        <f t="shared" si="3"/>
        <v>71.13815842069945</v>
      </c>
      <c r="F44" s="1"/>
    </row>
    <row r="45" spans="1:6" ht="34.5">
      <c r="A45" s="14" t="s">
        <v>331</v>
      </c>
      <c r="B45" s="27" t="s">
        <v>332</v>
      </c>
      <c r="C45" s="16">
        <v>13486071.43</v>
      </c>
      <c r="D45" s="16">
        <v>9486022.22</v>
      </c>
      <c r="E45" s="29">
        <f t="shared" si="3"/>
        <v>70.33940365240969</v>
      </c>
      <c r="F45" s="1"/>
    </row>
    <row r="46" spans="1:6" ht="34.5">
      <c r="A46" s="14" t="s">
        <v>333</v>
      </c>
      <c r="B46" s="27" t="s">
        <v>334</v>
      </c>
      <c r="C46" s="16">
        <v>344800</v>
      </c>
      <c r="D46" s="16">
        <v>344800</v>
      </c>
      <c r="E46" s="29">
        <f t="shared" si="3"/>
        <v>100</v>
      </c>
      <c r="F46" s="1"/>
    </row>
    <row r="47" spans="1:6" ht="34.5">
      <c r="A47" s="14" t="s">
        <v>335</v>
      </c>
      <c r="B47" s="27" t="s">
        <v>336</v>
      </c>
      <c r="C47" s="16">
        <v>28428.57</v>
      </c>
      <c r="D47" s="16">
        <v>28428.57</v>
      </c>
      <c r="E47" s="29">
        <f t="shared" si="3"/>
        <v>100</v>
      </c>
      <c r="F47" s="1"/>
    </row>
    <row r="48" spans="1:6" ht="34.5">
      <c r="A48" s="14" t="s">
        <v>337</v>
      </c>
      <c r="B48" s="27" t="s">
        <v>338</v>
      </c>
      <c r="C48" s="16">
        <v>783046</v>
      </c>
      <c r="D48" s="16">
        <v>590559.8</v>
      </c>
      <c r="E48" s="29">
        <f t="shared" si="3"/>
        <v>75.41827683175701</v>
      </c>
      <c r="F48" s="1"/>
    </row>
    <row r="49" spans="1:6" ht="34.5">
      <c r="A49" s="14" t="s">
        <v>339</v>
      </c>
      <c r="B49" s="27" t="s">
        <v>340</v>
      </c>
      <c r="C49" s="16">
        <v>783046</v>
      </c>
      <c r="D49" s="16">
        <v>590559.8</v>
      </c>
      <c r="E49" s="29">
        <f t="shared" si="3"/>
        <v>75.41827683175701</v>
      </c>
      <c r="F49" s="1"/>
    </row>
    <row r="50" spans="1:6" ht="45.75">
      <c r="A50" s="14" t="s">
        <v>341</v>
      </c>
      <c r="B50" s="27" t="s">
        <v>342</v>
      </c>
      <c r="C50" s="16">
        <v>20000</v>
      </c>
      <c r="D50" s="16">
        <v>7500.27</v>
      </c>
      <c r="E50" s="29">
        <f t="shared" si="3"/>
        <v>37.50135</v>
      </c>
      <c r="F50" s="1"/>
    </row>
    <row r="51" spans="1:6" ht="45.75">
      <c r="A51" s="14" t="s">
        <v>343</v>
      </c>
      <c r="B51" s="27" t="s">
        <v>344</v>
      </c>
      <c r="C51" s="16">
        <v>20000</v>
      </c>
      <c r="D51" s="16">
        <v>7500.27</v>
      </c>
      <c r="E51" s="29">
        <f t="shared" si="3"/>
        <v>37.50135</v>
      </c>
      <c r="F51" s="1"/>
    </row>
    <row r="52" spans="1:6" ht="12.75" customHeight="1">
      <c r="A52" s="30"/>
      <c r="B52" s="31"/>
      <c r="C52" s="32"/>
      <c r="D52" s="32"/>
      <c r="E52" s="29"/>
      <c r="F52" s="1"/>
    </row>
    <row r="53" spans="1:6" ht="24" customHeight="1">
      <c r="A53" s="33" t="s">
        <v>345</v>
      </c>
      <c r="B53" s="39" t="s">
        <v>4</v>
      </c>
      <c r="C53" s="40">
        <v>-29421572.1</v>
      </c>
      <c r="D53" s="40">
        <v>134622001.8</v>
      </c>
      <c r="E53" s="26">
        <f t="shared" si="3"/>
        <v>-457.5622313533681</v>
      </c>
      <c r="F53" s="1"/>
    </row>
    <row r="54" spans="1:6" ht="12.75" customHeight="1">
      <c r="A54" s="3"/>
      <c r="B54" s="22"/>
      <c r="C54" s="17"/>
      <c r="D54" s="17"/>
      <c r="E54" s="17" t="s">
        <v>252</v>
      </c>
      <c r="F54" s="1"/>
    </row>
    <row r="55" spans="1:6" ht="12.75" customHeight="1">
      <c r="A55" s="4"/>
      <c r="B55" s="4"/>
      <c r="C55" s="5"/>
      <c r="D55" s="5"/>
      <c r="E55" s="5"/>
      <c r="F55" s="1"/>
    </row>
  </sheetData>
  <sheetProtection/>
  <mergeCells count="6">
    <mergeCell ref="C3:C4"/>
    <mergeCell ref="D3:D4"/>
    <mergeCell ref="E3:E4"/>
    <mergeCell ref="A1:E1"/>
    <mergeCell ref="A3:A4"/>
    <mergeCell ref="B3:B4"/>
  </mergeCells>
  <printOptions/>
  <pageMargins left="0.7874015748031497" right="0.17" top="0.29" bottom="0.19" header="0" footer="0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DOHOD\Dohod</dc:creator>
  <cp:keywords/>
  <dc:description/>
  <cp:lastModifiedBy>Ведущий специалист</cp:lastModifiedBy>
  <cp:lastPrinted>2024-04-15T08:26:02Z</cp:lastPrinted>
  <dcterms:created xsi:type="dcterms:W3CDTF">2023-11-07T12:30:11Z</dcterms:created>
  <dcterms:modified xsi:type="dcterms:W3CDTF">2024-04-15T08:27:10Z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