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<sst xmlns="http://schemas.openxmlformats.org/spreadsheetml/2006/main" count="388" uniqueCount="331">
  <si>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</si>
  <si>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</si>
  <si>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</si>
  <si>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</si>
  <si>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</si>
  <si>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</si>
  <si>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</si>
  <si>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</si>
  <si>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</si>
  <si>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</si>
  <si>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</si>
  <si>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</si>
  <si>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</si>
  <si>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</si>
  <si>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</si>
  <si>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</si>
  <si>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</si>
  <si>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</si>
  <si>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</si>
  <si>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</si>
  <si>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</si>
  <si>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</si>
  <si>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</si>
  <si>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</si>
  <si>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</si>
  <si>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</si>
  <si>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</si>
  <si>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</si>
  <si>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</si>
  <si>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</si>
  <si>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</si>
  <si>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</si>
  <si>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</si>
  <si>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</si>
  <si>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</si>
  <si>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</si>
  <si>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</si>
  <si>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</si>
  <si>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</si>
  <si>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</si>
  <si>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</si>
  <si>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</si>
  <si>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</si>
  <si>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</si>
  <si>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</si>
  <si>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</si>
  <si>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</si>
  <si>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</si>
  <si>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</si>
  <si>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</si>
  <si>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</si>
  <si>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</si>
  <si>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</si>
  <si>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</si>
  <si>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</si>
  <si>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</si>
  <si>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</si>
  <si>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</si>
  <si>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</si>
  <si>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</si>
  <si>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</si>
  <si>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</si>
  <si>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</si>
  <si>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</si>
  <si>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</si>
  <si>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</si>
  <si>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</si>
  <si>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</si>
  <si>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</si>
  <si>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</si>
  <si>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</si>
  <si>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</si>
  <si>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</si>
  <si>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</si>
  <si>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</si>
  <si>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</si>
  <si>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</si>
  <si>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</si>
  <si>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</si>
  <si>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</si>
  <si>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</si>
  <si>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</si>
  <si>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</si>
  <si>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</si>
  <si>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</si>
  <si>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</si>
  <si>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</si>
  <si>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</si>
  <si>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</si>
  <si>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</si>
  <si>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</si>
  <si>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</si>
  <si>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</si>
  <si>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</si>
  <si>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</si>
  <si>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</si>
  <si>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</si>
  <si>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</si>
  <si>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</si>
  <si>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</si>
  <si>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</si>
  <si>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</si>
  <si>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</si>
  <si>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</si>
  <si>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</si>
  <si>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</si>
  <si>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</si>
  <si>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</si>
  <si>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</si>
  <si>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</si>
  <si>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</si>
  <si>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</si>
  <si>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</si>
  <si>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</si>
  <si>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</si>
  <si>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</si>
  <si>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</si>
  <si>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</si>
  <si>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</si>
  <si>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</si>
  <si>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</si>
  <si>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</si>
  <si>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</si>
  <si>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</si>
  <si>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</si>
  <si>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</si>
  <si>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</si>
  <si>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</si>
  <si>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</si>
  <si>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</si>
  <si>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</si>
  <si>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</si>
  <si>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</si>
  <si>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</si>
  <si>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</si>
  <si>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</si>
  <si>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</si>
  <si>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</si>
  <si>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</si>
  <si>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</si>
  <si>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</si>
  <si>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</si>
  <si>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</si>
  <si>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</si>
  <si>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</si>
  <si>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</si>
  <si>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</si>
  <si>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</si>
  <si>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</si>
  <si>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</si>
  <si>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</si>
  <si>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</si>
  <si>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</si>
  <si>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</si>
  <si>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</si>
  <si>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</si>
  <si>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</si>
  <si>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</si>
  <si>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</si>
  <si>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</si>
  <si>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</si>
  <si>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</si>
  <si>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</si>
  <si>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</si>
  <si>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</si>
  <si>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</si>
  <si>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</si>
  <si>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</si>
  <si>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</si>
  <si>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</si>
  <si>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</si>
  <si>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</si>
  <si>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</si>
  <si>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</si>
  <si>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</si>
  <si>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</si>
  <si>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</si>
  <si>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</si>
  <si>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</si>
  <si>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</si>
  <si>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</si>
  <si>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</si>
  <si>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</si>
  <si>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</si>
  <si>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</si>
  <si>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</si>
  <si>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</si>
  <si>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</si>
  <si>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</si>
  <si>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</si>
  <si>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</si>
  <si>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</si>
  <si>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</si>
  <si>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</si>
  <si>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</si>
  <si>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</si>
  <si>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</si>
  <si>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</si>
  <si>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</si>
  <si>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</si>
  <si>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</si>
  <si>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</si>
  <si>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</si>
  <si>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</si>
  <si>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</si>
  <si>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</si>
  <si>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</si>
  <si>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</si>
  <si>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</si>
  <si>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</si>
  <si>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</si>
  <si>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</si>
  <si>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</si>
  <si>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</si>
  <si>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</si>
  <si>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</si>
  <si>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</si>
  <si>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</si>
  <si>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</si>
  <si>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</si>
  <si>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</si>
  <si>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</si>
  <si>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</si>
  <si>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</si>
  <si>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</si>
  <si>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</si>
  <si>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</si>
  <si>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</si>
  <si>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</si>
  <si>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</si>
  <si>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</si>
  <si>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</si>
  <si>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</si>
  <si>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</si>
  <si>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</si>
  <si>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</si>
  <si>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</si>
  <si>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</si>
  <si>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</si>
  <si>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</si>
  <si>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</si>
  <si>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</si>
  <si>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</si>
  <si>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</si>
  <si>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</si>
  <si>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</si>
  <si>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</si>
  <si>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</si>
  <si>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</si>
  <si>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</si>
  <si>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</si>
  <si>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</si>
  <si>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</si>
  <si>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</si>
  <si>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</si>
  <si>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</si>
  <si>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</si>
  <si>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</si>
  <si>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</si>
  <si>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</si>
  <si>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</si>
  <si>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</si>
  <si>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</si>
  <si>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</si>
  <si>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</si>
  <si>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</si>
  <si>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</si>
  <si>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</si>
  <si>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</si>
  <si>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</si>
  <si>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</si>
  <si>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</si>
  <si>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</si>
  <si>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</si>
  <si>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</si>
  <si>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</si>
  <si>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</si>
  <si>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</si>
  <si>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</si>
  <si>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</si>
  <si>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</si>
  <si>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</si>
  <si>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</si>
  <si>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</si>
  <si>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</si>
  <si>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</si>
  <si>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</si>
  <si>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</si>
  <si>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</si>
  <si>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</si>
  <si>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</si>
  <si>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</si>
  <si>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</si>
  <si>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</si>
  <si>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</si>
  <si>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</si>
  <si>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</si>
  <si>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</si>
  <si>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</si>
  <si>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</si>
  <si>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</si>
  <si>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</si>
  <si>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</si>
  <si>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</si>
  <si>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</si>
  <si>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</si>
  <si>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</si>
  <si>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</si>
  <si>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</si>
  <si>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</si>
  <si>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</si>
  <si>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</si>
  <si>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</si>
  <si>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</si>
  <si>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</si>
  <si>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</si>
  <si>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</si>
  <si>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</si>
  <si>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</si>
  <si>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</si>
  <si>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</si>
  <si>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</si>
  <si>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</si>
  <si>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</si>
  <si>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</si>
  <si>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бюджета Волчанского округа по расходам на 01.03.2023 года</t>
  </si>
  <si>
    <t>Информация об исполнении доходов бюджета Волчанского городского округа по состоянию на 01.03.2023 года</t>
  </si>
  <si>
    <t>Утвержденные бюджетные назначения, руб.</t>
  </si>
  <si>
    <t>Процент исполнения, %</t>
  </si>
  <si>
    <t>Исполнено на 01.03.2023 года, руб.</t>
  </si>
  <si>
    <t>Исполнено на 01.03.2023,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</si>
</sst>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b/>
      <i/>
      <sz val="8"/>
      <color indexed="8"/>
      <name val="Liberation Serif"/>
      <family val="1"/>
    </font>
    <font>
      <b/>
      <sz val="11"/>
      <color indexed="8"/>
      <name val="Liberation Serif"/>
      <family val="1"/>
    </font>
    <font>
      <sz val="6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1"/>
    </font>
    <font>
      <b/>
      <sz val="8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i/>
      <sz val="8"/>
      <color rgb="FF000000"/>
      <name val="Liberation Serif"/>
      <family val="1"/>
    </font>
    <font>
      <b/>
      <sz val="11"/>
      <color rgb="FF000000"/>
      <name val="Liberation Serif"/>
      <family val="1"/>
    </font>
    <font>
      <sz val="6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9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1">
      <alignment/>
      <protection/>
    </xf>
    <xf numFmtId="0" fontId="35" fillId="0" borderId="2">
      <alignment horizontal="left" wrapText="1"/>
      <protection/>
    </xf>
    <xf numFmtId="0" fontId="36" fillId="0" borderId="3">
      <alignment horizontal="left" wrapText="1"/>
      <protection/>
    </xf>
    <xf numFmtId="0" fontId="36" fillId="0" borderId="1">
      <alignment/>
      <protection/>
    </xf>
    <xf numFmtId="0" fontId="35" fillId="0" borderId="4">
      <alignment horizontal="left" wrapText="1" indent="1"/>
      <protection/>
    </xf>
    <xf numFmtId="0" fontId="35" fillId="0" borderId="5">
      <alignment horizontal="left" wrapText="1"/>
      <protection/>
    </xf>
    <xf numFmtId="0" fontId="35" fillId="0" borderId="5">
      <alignment horizontal="left" wrapText="1" indent="2"/>
      <protection/>
    </xf>
    <xf numFmtId="0" fontId="37" fillId="0" borderId="6">
      <alignment/>
      <protection/>
    </xf>
    <xf numFmtId="0" fontId="35" fillId="0" borderId="0">
      <alignment horizontal="center" wrapText="1"/>
      <protection/>
    </xf>
    <xf numFmtId="49" fontId="35" fillId="0" borderId="1">
      <alignment horizontal="left"/>
      <protection/>
    </xf>
    <xf numFmtId="49" fontId="35" fillId="0" borderId="7">
      <alignment horizontal="center" wrapText="1"/>
      <protection/>
    </xf>
    <xf numFmtId="49" fontId="35" fillId="0" borderId="7">
      <alignment horizontal="center"/>
      <protection/>
    </xf>
    <xf numFmtId="0" fontId="36" fillId="0" borderId="0">
      <alignment horizontal="center"/>
      <protection/>
    </xf>
    <xf numFmtId="49" fontId="35" fillId="0" borderId="8">
      <alignment horizontal="center"/>
      <protection/>
    </xf>
    <xf numFmtId="49" fontId="35" fillId="0" borderId="9">
      <alignment horizontal="center"/>
      <protection/>
    </xf>
    <xf numFmtId="0" fontId="35" fillId="0" borderId="2">
      <alignment horizontal="left" wrapText="1" indent="1"/>
      <protection/>
    </xf>
    <xf numFmtId="0" fontId="35" fillId="0" borderId="10">
      <alignment horizontal="left" wrapText="1"/>
      <protection/>
    </xf>
    <xf numFmtId="0" fontId="35" fillId="0" borderId="10">
      <alignment horizontal="left" wrapText="1" indent="2"/>
      <protection/>
    </xf>
    <xf numFmtId="0" fontId="37" fillId="0" borderId="11">
      <alignment/>
      <protection/>
    </xf>
    <xf numFmtId="0" fontId="37" fillId="0" borderId="9">
      <alignment/>
      <protection/>
    </xf>
    <xf numFmtId="0" fontId="36" fillId="0" borderId="12">
      <alignment horizontal="center" vertical="center" textRotation="90" wrapText="1"/>
      <protection/>
    </xf>
    <xf numFmtId="0" fontId="36" fillId="0" borderId="6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1">
      <alignment horizontal="center" vertical="center" textRotation="90" wrapText="1"/>
      <protection/>
    </xf>
    <xf numFmtId="0" fontId="36" fillId="0" borderId="6">
      <alignment horizontal="center" vertical="center" textRotation="90"/>
      <protection/>
    </xf>
    <xf numFmtId="0" fontId="36" fillId="0" borderId="1">
      <alignment horizontal="center" vertical="center" textRotation="90"/>
      <protection/>
    </xf>
    <xf numFmtId="0" fontId="36" fillId="0" borderId="12">
      <alignment horizontal="center" vertical="center" textRotation="90"/>
      <protection/>
    </xf>
    <xf numFmtId="0" fontId="37" fillId="0" borderId="1">
      <alignment/>
      <protection/>
    </xf>
    <xf numFmtId="0" fontId="36" fillId="0" borderId="13">
      <alignment horizontal="center" vertical="center" textRotation="90"/>
      <protection/>
    </xf>
    <xf numFmtId="0" fontId="38" fillId="0" borderId="1">
      <alignment wrapText="1"/>
      <protection/>
    </xf>
    <xf numFmtId="0" fontId="38" fillId="0" borderId="6">
      <alignment wrapText="1"/>
      <protection/>
    </xf>
    <xf numFmtId="0" fontId="35" fillId="0" borderId="13">
      <alignment horizontal="center" vertical="top" wrapText="1"/>
      <protection/>
    </xf>
    <xf numFmtId="0" fontId="36" fillId="0" borderId="14">
      <alignment/>
      <protection/>
    </xf>
    <xf numFmtId="49" fontId="39" fillId="0" borderId="15">
      <alignment horizontal="left" vertical="center" wrapText="1"/>
      <protection/>
    </xf>
    <xf numFmtId="49" fontId="35" fillId="0" borderId="16">
      <alignment horizontal="left" vertical="center" wrapText="1" indent="2"/>
      <protection/>
    </xf>
    <xf numFmtId="49" fontId="35" fillId="0" borderId="17">
      <alignment horizontal="left" vertical="center" wrapText="1" indent="3"/>
      <protection/>
    </xf>
    <xf numFmtId="49" fontId="35" fillId="0" borderId="15">
      <alignment horizontal="left" vertical="center" wrapText="1" indent="3"/>
      <protection/>
    </xf>
    <xf numFmtId="49" fontId="35" fillId="0" borderId="18">
      <alignment horizontal="left" vertical="center" wrapText="1" indent="3"/>
      <protection/>
    </xf>
    <xf numFmtId="0" fontId="39" fillId="0" borderId="14">
      <alignment horizontal="left" vertical="center" wrapText="1"/>
      <protection/>
    </xf>
    <xf numFmtId="49" fontId="35" fillId="0" borderId="6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1">
      <alignment horizontal="left" vertical="center" wrapText="1" indent="3"/>
      <protection/>
    </xf>
    <xf numFmtId="0" fontId="39" fillId="0" borderId="19">
      <alignment horizontal="left" vertical="center" wrapText="1"/>
      <protection/>
    </xf>
    <xf numFmtId="49" fontId="35" fillId="0" borderId="20">
      <alignment horizontal="left" vertical="center" wrapText="1" indent="2"/>
      <protection/>
    </xf>
    <xf numFmtId="49" fontId="35" fillId="0" borderId="21">
      <alignment horizontal="left" vertical="center" wrapText="1" indent="3"/>
      <protection/>
    </xf>
    <xf numFmtId="49" fontId="35" fillId="0" borderId="22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9" fillId="0" borderId="19">
      <alignment horizontal="left" vertical="center" wrapText="1"/>
      <protection/>
    </xf>
    <xf numFmtId="49" fontId="36" fillId="0" borderId="24">
      <alignment horizontal="center"/>
      <protection/>
    </xf>
    <xf numFmtId="49" fontId="36" fillId="0" borderId="25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49" fontId="35" fillId="0" borderId="7">
      <alignment horizontal="center" vertical="center" wrapText="1"/>
      <protection/>
    </xf>
    <xf numFmtId="49" fontId="35" fillId="0" borderId="25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1">
      <alignment horizontal="center" vertical="center" wrapText="1"/>
      <protection/>
    </xf>
    <xf numFmtId="49" fontId="36" fillId="0" borderId="24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0" fontId="36" fillId="0" borderId="7">
      <alignment horizontal="center" vertical="center"/>
      <protection/>
    </xf>
    <xf numFmtId="0" fontId="35" fillId="0" borderId="26">
      <alignment horizontal="center" vertical="center"/>
      <protection/>
    </xf>
    <xf numFmtId="0" fontId="35" fillId="0" borderId="7">
      <alignment horizontal="center" vertical="center"/>
      <protection/>
    </xf>
    <xf numFmtId="0" fontId="35" fillId="0" borderId="25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4">
      <alignment horizontal="center" vertical="center"/>
      <protection/>
    </xf>
    <xf numFmtId="49" fontId="36" fillId="0" borderId="25">
      <alignment horizontal="center" vertical="center"/>
      <protection/>
    </xf>
    <xf numFmtId="49" fontId="35" fillId="0" borderId="30">
      <alignment horizontal="center" vertical="center"/>
      <protection/>
    </xf>
    <xf numFmtId="49" fontId="35" fillId="0" borderId="7">
      <alignment horizontal="center" vertical="center"/>
      <protection/>
    </xf>
    <xf numFmtId="49" fontId="35" fillId="0" borderId="25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13">
      <alignment horizontal="center" vertical="top" wrapText="1"/>
      <protection/>
    </xf>
    <xf numFmtId="0" fontId="35" fillId="0" borderId="11">
      <alignment/>
      <protection/>
    </xf>
    <xf numFmtId="4" fontId="35" fillId="0" borderId="31">
      <alignment horizontal="right"/>
      <protection/>
    </xf>
    <xf numFmtId="4" fontId="35" fillId="0" borderId="28">
      <alignment horizontal="right"/>
      <protection/>
    </xf>
    <xf numFmtId="4" fontId="35" fillId="0" borderId="0">
      <alignment horizontal="right" shrinkToFit="1"/>
      <protection/>
    </xf>
    <xf numFmtId="4" fontId="35" fillId="0" borderId="1">
      <alignment horizontal="right"/>
      <protection/>
    </xf>
    <xf numFmtId="4" fontId="35" fillId="0" borderId="0">
      <alignment horizontal="right"/>
      <protection/>
    </xf>
    <xf numFmtId="4" fontId="35" fillId="0" borderId="11">
      <alignment horizontal="right"/>
      <protection/>
    </xf>
    <xf numFmtId="0" fontId="35" fillId="0" borderId="32">
      <alignment/>
      <protection/>
    </xf>
    <xf numFmtId="49" fontId="35" fillId="0" borderId="1">
      <alignment horizontal="center" wrapText="1"/>
      <protection/>
    </xf>
    <xf numFmtId="0" fontId="35" fillId="0" borderId="6">
      <alignment horizontal="center"/>
      <protection/>
    </xf>
    <xf numFmtId="0" fontId="38" fillId="0" borderId="1">
      <alignment/>
      <protection/>
    </xf>
    <xf numFmtId="0" fontId="38" fillId="0" borderId="6">
      <alignment/>
      <protection/>
    </xf>
    <xf numFmtId="0" fontId="35" fillId="0" borderId="1">
      <alignment horizontal="center"/>
      <protection/>
    </xf>
    <xf numFmtId="49" fontId="35" fillId="0" borderId="6">
      <alignment horizontal="center"/>
      <protection/>
    </xf>
    <xf numFmtId="49" fontId="35" fillId="0" borderId="0">
      <alignment horizontal="left"/>
      <protection/>
    </xf>
    <xf numFmtId="0" fontId="35" fillId="0" borderId="11">
      <alignment horizontal="center" vertical="top"/>
      <protection/>
    </xf>
    <xf numFmtId="4" fontId="35" fillId="0" borderId="33">
      <alignment horizontal="right"/>
      <protection/>
    </xf>
    <xf numFmtId="0" fontId="35" fillId="0" borderId="34">
      <alignment/>
      <protection/>
    </xf>
    <xf numFmtId="4" fontId="35" fillId="0" borderId="35">
      <alignment horizontal="right"/>
      <protection/>
    </xf>
    <xf numFmtId="4" fontId="35" fillId="0" borderId="36">
      <alignment horizontal="right"/>
      <protection/>
    </xf>
    <xf numFmtId="0" fontId="35" fillId="0" borderId="9">
      <alignment/>
      <protection/>
    </xf>
    <xf numFmtId="4" fontId="35" fillId="0" borderId="9">
      <alignment horizontal="right"/>
      <protection/>
    </xf>
    <xf numFmtId="0" fontId="35" fillId="0" borderId="37">
      <alignment/>
      <protection/>
    </xf>
    <xf numFmtId="4" fontId="35" fillId="0" borderId="38">
      <alignment horizontal="right"/>
      <protection/>
    </xf>
    <xf numFmtId="0" fontId="38" fillId="0" borderId="13">
      <alignment wrapText="1"/>
      <protection/>
    </xf>
    <xf numFmtId="0" fontId="35" fillId="0" borderId="13">
      <alignment horizontal="center" vertical="top"/>
      <protection/>
    </xf>
    <xf numFmtId="0" fontId="35" fillId="0" borderId="39">
      <alignment/>
      <protection/>
    </xf>
    <xf numFmtId="0" fontId="34" fillId="0" borderId="40">
      <alignment/>
      <protection/>
    </xf>
    <xf numFmtId="0" fontId="37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49" fontId="35" fillId="0" borderId="13">
      <alignment horizontal="center" vertical="center" wrapText="1"/>
      <protection/>
    </xf>
    <xf numFmtId="0" fontId="35" fillId="0" borderId="41">
      <alignment horizontal="left" wrapText="1"/>
      <protection/>
    </xf>
    <xf numFmtId="0" fontId="35" fillId="0" borderId="5">
      <alignment horizontal="left" wrapText="1" indent="1"/>
      <protection/>
    </xf>
    <xf numFmtId="0" fontId="35" fillId="0" borderId="39">
      <alignment horizontal="left" wrapText="1" indent="2"/>
      <protection/>
    </xf>
    <xf numFmtId="0" fontId="34" fillId="0" borderId="0">
      <alignment/>
      <protection/>
    </xf>
    <xf numFmtId="0" fontId="41" fillId="0" borderId="0">
      <alignment horizontal="center" vertical="top"/>
      <protection/>
    </xf>
    <xf numFmtId="0" fontId="35" fillId="0" borderId="6">
      <alignment horizontal="left"/>
      <protection/>
    </xf>
    <xf numFmtId="49" fontId="35" fillId="0" borderId="24">
      <alignment horizontal="center" wrapText="1"/>
      <protection/>
    </xf>
    <xf numFmtId="49" fontId="35" fillId="0" borderId="26">
      <alignment horizontal="center" wrapText="1"/>
      <protection/>
    </xf>
    <xf numFmtId="49" fontId="35" fillId="0" borderId="25">
      <alignment horizontal="center"/>
      <protection/>
    </xf>
    <xf numFmtId="0" fontId="35" fillId="0" borderId="28">
      <alignment/>
      <protection/>
    </xf>
    <xf numFmtId="49" fontId="35" fillId="0" borderId="6">
      <alignment/>
      <protection/>
    </xf>
    <xf numFmtId="49" fontId="35" fillId="0" borderId="0">
      <alignment/>
      <protection/>
    </xf>
    <xf numFmtId="49" fontId="35" fillId="0" borderId="42">
      <alignment horizontal="center"/>
      <protection/>
    </xf>
    <xf numFmtId="49" fontId="35" fillId="0" borderId="11">
      <alignment horizontal="center"/>
      <protection/>
    </xf>
    <xf numFmtId="49" fontId="35" fillId="0" borderId="13">
      <alignment horizontal="center"/>
      <protection/>
    </xf>
    <xf numFmtId="49" fontId="35" fillId="0" borderId="8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4" fontId="35" fillId="0" borderId="13">
      <alignment horizontal="right"/>
      <protection/>
    </xf>
    <xf numFmtId="0" fontId="35" fillId="21" borderId="0">
      <alignment/>
      <protection/>
    </xf>
    <xf numFmtId="0" fontId="42" fillId="0" borderId="0">
      <alignment horizontal="center" wrapText="1"/>
      <protection/>
    </xf>
    <xf numFmtId="0" fontId="35" fillId="0" borderId="0">
      <alignment horizontal="center"/>
      <protection/>
    </xf>
    <xf numFmtId="0" fontId="35" fillId="0" borderId="1">
      <alignment wrapText="1"/>
      <protection/>
    </xf>
    <xf numFmtId="0" fontId="35" fillId="0" borderId="43">
      <alignment wrapText="1"/>
      <protection/>
    </xf>
    <xf numFmtId="0" fontId="43" fillId="0" borderId="44">
      <alignment/>
      <protection/>
    </xf>
    <xf numFmtId="49" fontId="44" fillId="0" borderId="45">
      <alignment horizontal="right"/>
      <protection/>
    </xf>
    <xf numFmtId="0" fontId="35" fillId="0" borderId="45">
      <alignment horizontal="right"/>
      <protection/>
    </xf>
    <xf numFmtId="0" fontId="43" fillId="0" borderId="1">
      <alignment/>
      <protection/>
    </xf>
    <xf numFmtId="0" fontId="34" fillId="0" borderId="28">
      <alignment/>
      <protection/>
    </xf>
    <xf numFmtId="0" fontId="35" fillId="0" borderId="31">
      <alignment horizontal="center"/>
      <protection/>
    </xf>
    <xf numFmtId="49" fontId="37" fillId="0" borderId="46">
      <alignment horizontal="center"/>
      <protection/>
    </xf>
    <xf numFmtId="164" fontId="35" fillId="0" borderId="3">
      <alignment horizontal="center"/>
      <protection/>
    </xf>
    <xf numFmtId="0" fontId="35" fillId="0" borderId="47">
      <alignment horizontal="center"/>
      <protection/>
    </xf>
    <xf numFmtId="49" fontId="35" fillId="0" borderId="48">
      <alignment horizontal="center"/>
      <protection/>
    </xf>
    <xf numFmtId="49" fontId="35" fillId="0" borderId="3">
      <alignment horizontal="center"/>
      <protection/>
    </xf>
    <xf numFmtId="0" fontId="35" fillId="0" borderId="3">
      <alignment horizontal="center"/>
      <protection/>
    </xf>
    <xf numFmtId="49" fontId="35" fillId="0" borderId="49">
      <alignment horizontal="center"/>
      <protection/>
    </xf>
    <xf numFmtId="0" fontId="43" fillId="0" borderId="0">
      <alignment/>
      <protection/>
    </xf>
    <xf numFmtId="0" fontId="37" fillId="0" borderId="50">
      <alignment/>
      <protection/>
    </xf>
    <xf numFmtId="0" fontId="37" fillId="0" borderId="40">
      <alignment/>
      <protection/>
    </xf>
    <xf numFmtId="4" fontId="35" fillId="0" borderId="39">
      <alignment horizontal="right"/>
      <protection/>
    </xf>
    <xf numFmtId="0" fontId="42" fillId="0" borderId="0">
      <alignment horizontal="left" wrapText="1"/>
      <protection/>
    </xf>
    <xf numFmtId="49" fontId="37" fillId="0" borderId="0">
      <alignment/>
      <protection/>
    </xf>
    <xf numFmtId="0" fontId="35" fillId="0" borderId="0">
      <alignment horizontal="right"/>
      <protection/>
    </xf>
    <xf numFmtId="49" fontId="35" fillId="0" borderId="12">
      <alignment horizontal="center" vertical="center" wrapText="1"/>
      <protection/>
    </xf>
    <xf numFmtId="0" fontId="35" fillId="0" borderId="51">
      <alignment horizontal="left" wrapText="1"/>
      <protection/>
    </xf>
    <xf numFmtId="0" fontId="35" fillId="0" borderId="10">
      <alignment horizontal="left" wrapText="1" indent="1"/>
      <protection/>
    </xf>
    <xf numFmtId="0" fontId="35" fillId="0" borderId="52">
      <alignment horizontal="left" wrapText="1" indent="2"/>
      <protection/>
    </xf>
    <xf numFmtId="0" fontId="35" fillId="21" borderId="28">
      <alignment/>
      <protection/>
    </xf>
    <xf numFmtId="49" fontId="35" fillId="0" borderId="0">
      <alignment horizontal="right"/>
      <protection/>
    </xf>
    <xf numFmtId="4" fontId="35" fillId="0" borderId="53">
      <alignment horizontal="right"/>
      <protection/>
    </xf>
    <xf numFmtId="49" fontId="35" fillId="0" borderId="34">
      <alignment horizontal="center"/>
      <protection/>
    </xf>
    <xf numFmtId="49" fontId="35" fillId="0" borderId="50">
      <alignment horizontal="center"/>
      <protection/>
    </xf>
    <xf numFmtId="49" fontId="35" fillId="0" borderId="0">
      <alignment horizontal="center"/>
      <protection/>
    </xf>
    <xf numFmtId="0" fontId="35" fillId="0" borderId="0">
      <alignment horizontal="left" wrapText="1"/>
      <protection/>
    </xf>
    <xf numFmtId="0" fontId="35" fillId="0" borderId="1">
      <alignment horizontal="left"/>
      <protection/>
    </xf>
    <xf numFmtId="0" fontId="35" fillId="0" borderId="4">
      <alignment horizontal="left" wrapText="1"/>
      <protection/>
    </xf>
    <xf numFmtId="0" fontId="35" fillId="0" borderId="43">
      <alignment/>
      <protection/>
    </xf>
    <xf numFmtId="0" fontId="36" fillId="0" borderId="52">
      <alignment horizontal="left" wrapText="1"/>
      <protection/>
    </xf>
    <xf numFmtId="49" fontId="35" fillId="0" borderId="0">
      <alignment horizontal="center" wrapText="1"/>
      <protection/>
    </xf>
    <xf numFmtId="49" fontId="35" fillId="0" borderId="25">
      <alignment horizontal="center" wrapText="1"/>
      <protection/>
    </xf>
    <xf numFmtId="0" fontId="35" fillId="0" borderId="54">
      <alignment/>
      <protection/>
    </xf>
    <xf numFmtId="0" fontId="35" fillId="0" borderId="55">
      <alignment horizontal="center" wrapText="1"/>
      <protection/>
    </xf>
    <xf numFmtId="0" fontId="37" fillId="0" borderId="28">
      <alignment/>
      <protection/>
    </xf>
    <xf numFmtId="49" fontId="35" fillId="0" borderId="42">
      <alignment horizontal="center" wrapText="1"/>
      <protection/>
    </xf>
    <xf numFmtId="49" fontId="35" fillId="0" borderId="56">
      <alignment horizontal="center" wrapText="1"/>
      <protection/>
    </xf>
    <xf numFmtId="49" fontId="35" fillId="0" borderId="1">
      <alignment/>
      <protection/>
    </xf>
    <xf numFmtId="4" fontId="35" fillId="0" borderId="8">
      <alignment horizontal="right"/>
      <protection/>
    </xf>
    <xf numFmtId="4" fontId="35" fillId="0" borderId="42">
      <alignment horizontal="right"/>
      <protection/>
    </xf>
    <xf numFmtId="4" fontId="35" fillId="0" borderId="57">
      <alignment horizontal="right"/>
      <protection/>
    </xf>
    <xf numFmtId="49" fontId="35" fillId="0" borderId="39">
      <alignment horizontal="center"/>
      <protection/>
    </xf>
    <xf numFmtId="4" fontId="35" fillId="0" borderId="58">
      <alignment horizontal="right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9" applyNumberFormat="0" applyAlignment="0" applyProtection="0"/>
    <xf numFmtId="0" fontId="46" fillId="29" borderId="60" applyNumberFormat="0" applyAlignment="0" applyProtection="0"/>
    <xf numFmtId="0" fontId="47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50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2" fillId="30" borderId="65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7" fillId="0" borderId="67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0" applyNumberFormat="1" applyProtection="1">
      <alignment/>
      <protection/>
    </xf>
    <xf numFmtId="0" fontId="37" fillId="0" borderId="0" xfId="145" applyNumberFormat="1" applyProtection="1">
      <alignment/>
      <protection/>
    </xf>
    <xf numFmtId="0" fontId="35" fillId="0" borderId="0" xfId="142" applyNumberFormat="1" applyProtection="1">
      <alignment horizontal="left"/>
      <protection/>
    </xf>
    <xf numFmtId="0" fontId="35" fillId="0" borderId="0" xfId="143" applyNumberFormat="1" applyProtection="1">
      <alignment/>
      <protection/>
    </xf>
    <xf numFmtId="49" fontId="35" fillId="0" borderId="0" xfId="158" applyNumberFormat="1" applyProtection="1">
      <alignment/>
      <protection/>
    </xf>
    <xf numFmtId="49" fontId="35" fillId="0" borderId="0" xfId="199" applyNumberFormat="1" applyProtection="1">
      <alignment horizontal="center"/>
      <protection/>
    </xf>
    <xf numFmtId="0" fontId="35" fillId="0" borderId="28" xfId="156" applyNumberFormat="1" applyProtection="1">
      <alignment/>
      <protection/>
    </xf>
    <xf numFmtId="0" fontId="35" fillId="21" borderId="0" xfId="165" applyNumberFormat="1" applyProtection="1">
      <alignment/>
      <protection/>
    </xf>
    <xf numFmtId="0" fontId="35" fillId="0" borderId="0" xfId="200" applyNumberFormat="1" applyProtection="1">
      <alignment horizontal="left" wrapText="1"/>
      <protection/>
    </xf>
    <xf numFmtId="0" fontId="35" fillId="0" borderId="1" xfId="201" applyNumberFormat="1" applyProtection="1">
      <alignment horizontal="left"/>
      <protection/>
    </xf>
    <xf numFmtId="49" fontId="35" fillId="0" borderId="1" xfId="212" applyNumberFormat="1" applyProtection="1">
      <alignment/>
      <protection/>
    </xf>
    <xf numFmtId="0" fontId="37" fillId="0" borderId="28" xfId="209" applyNumberFormat="1" applyProtection="1">
      <alignment/>
      <protection/>
    </xf>
    <xf numFmtId="165" fontId="2" fillId="0" borderId="68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/>
      <protection locked="0"/>
    </xf>
    <xf numFmtId="0" fontId="38" fillId="0" borderId="5" xfId="148" applyNumberFormat="1" applyFont="1" applyProtection="1">
      <alignment horizontal="left" wrapText="1" indent="1"/>
      <protection/>
    </xf>
    <xf numFmtId="49" fontId="38" fillId="0" borderId="11" xfId="160" applyNumberFormat="1" applyFont="1" applyProtection="1">
      <alignment horizontal="center"/>
      <protection/>
    </xf>
    <xf numFmtId="0" fontId="38" fillId="0" borderId="39" xfId="149" applyNumberFormat="1" applyFont="1" applyProtection="1">
      <alignment horizontal="left" wrapText="1" indent="2"/>
      <protection/>
    </xf>
    <xf numFmtId="49" fontId="38" fillId="0" borderId="13" xfId="161" applyNumberFormat="1" applyFont="1" applyProtection="1">
      <alignment horizontal="center"/>
      <protection/>
    </xf>
    <xf numFmtId="0" fontId="40" fillId="0" borderId="41" xfId="147" applyNumberFormat="1" applyFont="1" applyProtection="1">
      <alignment horizontal="left" wrapText="1"/>
      <protection/>
    </xf>
    <xf numFmtId="49" fontId="40" fillId="0" borderId="42" xfId="159" applyNumberFormat="1" applyFont="1" applyProtection="1">
      <alignment horizontal="center"/>
      <protection/>
    </xf>
    <xf numFmtId="165" fontId="3" fillId="0" borderId="68" xfId="0" applyNumberFormat="1" applyFont="1" applyBorder="1" applyAlignment="1" applyProtection="1">
      <alignment horizontal="center" vertical="top"/>
      <protection locked="0"/>
    </xf>
    <xf numFmtId="0" fontId="31" fillId="0" borderId="0" xfId="0" applyFont="1" applyAlignment="1" applyProtection="1">
      <alignment/>
      <protection locked="0"/>
    </xf>
    <xf numFmtId="4" fontId="38" fillId="0" borderId="13" xfId="164" applyNumberFormat="1" applyFont="1" applyAlignment="1" applyProtection="1">
      <alignment horizontal="center" vertical="top"/>
      <protection/>
    </xf>
    <xf numFmtId="4" fontId="40" fillId="0" borderId="13" xfId="164" applyNumberFormat="1" applyFont="1" applyAlignment="1" applyProtection="1">
      <alignment horizontal="center" vertical="top"/>
      <protection/>
    </xf>
    <xf numFmtId="49" fontId="35" fillId="0" borderId="13" xfId="161" applyNumberFormat="1" applyAlignment="1" applyProtection="1">
      <alignment horizontal="center" vertical="top"/>
      <protection/>
    </xf>
    <xf numFmtId="0" fontId="35" fillId="0" borderId="54" xfId="207" applyNumberFormat="1" applyAlignment="1" applyProtection="1">
      <alignment horizontal="center" vertical="top"/>
      <protection/>
    </xf>
    <xf numFmtId="0" fontId="38" fillId="0" borderId="39" xfId="149" applyNumberFormat="1" applyFont="1" applyAlignment="1" applyProtection="1">
      <alignment horizontal="left" vertical="center" wrapText="1" indent="2"/>
      <protection/>
    </xf>
    <xf numFmtId="49" fontId="36" fillId="0" borderId="42" xfId="210" applyNumberFormat="1" applyFont="1" applyAlignment="1" applyProtection="1">
      <alignment horizontal="center" vertical="top" wrapText="1"/>
      <protection/>
    </xf>
    <xf numFmtId="0" fontId="40" fillId="0" borderId="4" xfId="202" applyNumberFormat="1" applyFont="1" applyAlignment="1" applyProtection="1">
      <alignment horizontal="left" vertical="center" wrapText="1"/>
      <protection/>
    </xf>
    <xf numFmtId="0" fontId="40" fillId="0" borderId="39" xfId="149" applyNumberFormat="1" applyFont="1" applyAlignment="1" applyProtection="1">
      <alignment horizontal="left" vertical="center" wrapText="1" indent="2"/>
      <protection/>
    </xf>
    <xf numFmtId="49" fontId="36" fillId="0" borderId="56" xfId="211" applyNumberFormat="1" applyFont="1" applyAlignment="1" applyProtection="1">
      <alignment horizontal="center" vertical="top" wrapText="1"/>
      <protection/>
    </xf>
    <xf numFmtId="0" fontId="38" fillId="0" borderId="5" xfId="148" applyNumberFormat="1" applyFont="1" applyAlignment="1" applyProtection="1">
      <alignment horizontal="left" vertical="center" wrapText="1" indent="1"/>
      <protection/>
    </xf>
    <xf numFmtId="49" fontId="38" fillId="0" borderId="68" xfId="146" applyNumberFormat="1" applyFont="1" applyBorder="1" applyAlignment="1" applyProtection="1">
      <alignment horizontal="center" vertical="center" wrapText="1"/>
      <protection/>
    </xf>
    <xf numFmtId="0" fontId="60" fillId="0" borderId="0" xfId="166" applyNumberFormat="1" applyFont="1" applyAlignment="1" applyProtection="1">
      <alignment horizontal="center" wrapText="1"/>
      <protection/>
    </xf>
    <xf numFmtId="49" fontId="38" fillId="0" borderId="13" xfId="146" applyNumberFormat="1" applyFont="1" applyProtection="1">
      <alignment horizontal="center" vertical="center" wrapText="1"/>
      <protection/>
    </xf>
    <xf numFmtId="49" fontId="38" fillId="0" borderId="13" xfId="146" applyFont="1">
      <alignment horizontal="center" vertical="center" wrapText="1"/>
      <protection/>
    </xf>
    <xf numFmtId="49" fontId="38" fillId="0" borderId="34" xfId="146" applyNumberFormat="1" applyFont="1" applyBorder="1" applyAlignment="1" applyProtection="1">
      <alignment horizontal="center" vertical="center" wrapText="1"/>
      <protection/>
    </xf>
    <xf numFmtId="49" fontId="38" fillId="0" borderId="35" xfId="146" applyNumberFormat="1" applyFont="1" applyBorder="1" applyAlignment="1" applyProtection="1">
      <alignment horizontal="center" vertical="center" wrapText="1"/>
      <protection/>
    </xf>
    <xf numFmtId="49" fontId="37" fillId="0" borderId="34" xfId="146" applyNumberFormat="1" applyFont="1" applyBorder="1" applyAlignment="1" applyProtection="1">
      <alignment horizontal="center" vertical="center" wrapText="1"/>
      <protection/>
    </xf>
    <xf numFmtId="49" fontId="37" fillId="0" borderId="35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49" fontId="37" fillId="0" borderId="13" xfId="146" applyNumberFormat="1" applyFont="1" applyProtection="1">
      <alignment horizontal="center" vertical="center" wrapText="1"/>
      <protection/>
    </xf>
    <xf numFmtId="49" fontId="37" fillId="0" borderId="13" xfId="146" applyFont="1">
      <alignment horizontal="center" vertical="center" wrapText="1"/>
      <protection/>
    </xf>
    <xf numFmtId="0" fontId="60" fillId="0" borderId="0" xfId="200" applyNumberFormat="1" applyFont="1" applyAlignment="1" applyProtection="1">
      <alignment horizont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SheetLayoutView="70" zoomScalePageLayoutView="70" workbookViewId="0" topLeftCell="A1">
      <selection activeCell="A44" sqref="A44"/>
    </sheetView>
  </sheetViews>
  <sheetFormatPr defaultColWidth="9.140625" defaultRowHeight="15"/>
  <cols>
    <col min="1" max="1" width="71.57421875" style="1" customWidth="1"/>
    <col min="2" max="2" width="24.57421875" style="1" customWidth="1"/>
    <col min="3" max="4" width="18.7109375" style="1" customWidth="1"/>
    <col min="5" max="5" width="12.140625" style="1" customWidth="1"/>
    <col min="6" max="16384" width="9.140625" style="1" customWidth="1"/>
  </cols>
  <sheetData>
    <row r="1" spans="1:5" ht="16.5" customHeight="1">
      <c r="A1" s="35" t="s">
        <v>326</v>
      </c>
      <c r="B1" s="35"/>
      <c r="C1" s="35"/>
      <c r="D1" s="35"/>
      <c r="E1" s="35"/>
    </row>
    <row r="2" spans="1:5" ht="19.5" customHeight="1">
      <c r="A2" s="35"/>
      <c r="B2" s="35"/>
      <c r="C2" s="35"/>
      <c r="D2" s="35"/>
      <c r="E2" s="35"/>
    </row>
    <row r="3" spans="1:4" ht="24.75" customHeight="1">
      <c r="A3" s="2"/>
      <c r="B3" s="4"/>
      <c r="C3" s="6"/>
      <c r="D3" s="3"/>
    </row>
    <row r="4" spans="1:5" s="15" customFormat="1" ht="11.25" customHeight="1">
      <c r="A4" s="36" t="s">
        <v>0</v>
      </c>
      <c r="B4" s="36" t="s">
        <v>1</v>
      </c>
      <c r="C4" s="38" t="s">
        <v>327</v>
      </c>
      <c r="D4" s="38" t="s">
        <v>329</v>
      </c>
      <c r="E4" s="34" t="s">
        <v>328</v>
      </c>
    </row>
    <row r="5" spans="1:5" s="15" customFormat="1" ht="48.75" customHeight="1" thickBot="1">
      <c r="A5" s="37"/>
      <c r="B5" s="37"/>
      <c r="C5" s="39"/>
      <c r="D5" s="39"/>
      <c r="E5" s="34"/>
    </row>
    <row r="6" spans="1:5" s="23" customFormat="1" ht="15">
      <c r="A6" s="20" t="s">
        <v>3</v>
      </c>
      <c r="B6" s="21" t="s">
        <v>4</v>
      </c>
      <c r="C6" s="25">
        <v>2355209224.35</v>
      </c>
      <c r="D6" s="25">
        <v>186582168.78</v>
      </c>
      <c r="E6" s="22">
        <f>D6/C6*100</f>
        <v>7.92210589407375</v>
      </c>
    </row>
    <row r="7" spans="1:5" s="15" customFormat="1" ht="15">
      <c r="A7" s="16" t="s">
        <v>6</v>
      </c>
      <c r="B7" s="17"/>
      <c r="C7" s="24"/>
      <c r="D7" s="24"/>
      <c r="E7" s="14"/>
    </row>
    <row r="8" spans="1:5" s="15" customFormat="1" ht="15">
      <c r="A8" s="18" t="s">
        <v>7</v>
      </c>
      <c r="B8" s="19" t="s">
        <v>8</v>
      </c>
      <c r="C8" s="24">
        <v>180715000</v>
      </c>
      <c r="D8" s="24">
        <v>9580126.14</v>
      </c>
      <c r="E8" s="14">
        <f aca="true" t="shared" si="0" ref="E8:E14">D8/C8*100</f>
        <v>5.3012346180449885</v>
      </c>
    </row>
    <row r="9" spans="1:5" s="15" customFormat="1" ht="15">
      <c r="A9" s="18" t="s">
        <v>9</v>
      </c>
      <c r="B9" s="19" t="s">
        <v>10</v>
      </c>
      <c r="C9" s="24">
        <v>130334000</v>
      </c>
      <c r="D9" s="24">
        <v>6627180</v>
      </c>
      <c r="E9" s="14">
        <f t="shared" si="0"/>
        <v>5.0847668298371875</v>
      </c>
    </row>
    <row r="10" spans="1:5" s="15" customFormat="1" ht="15">
      <c r="A10" s="18" t="s">
        <v>11</v>
      </c>
      <c r="B10" s="19" t="s">
        <v>12</v>
      </c>
      <c r="C10" s="24">
        <v>130334000</v>
      </c>
      <c r="D10" s="24">
        <v>6627180</v>
      </c>
      <c r="E10" s="14">
        <f t="shared" si="0"/>
        <v>5.0847668298371875</v>
      </c>
    </row>
    <row r="11" spans="1:5" s="15" customFormat="1" ht="29.25">
      <c r="A11" s="18" t="s">
        <v>13</v>
      </c>
      <c r="B11" s="19" t="s">
        <v>14</v>
      </c>
      <c r="C11" s="24">
        <v>18310000</v>
      </c>
      <c r="D11" s="24">
        <v>2181118.77</v>
      </c>
      <c r="E11" s="14">
        <f t="shared" si="0"/>
        <v>11.912172419442928</v>
      </c>
    </row>
    <row r="12" spans="1:5" s="15" customFormat="1" ht="29.25">
      <c r="A12" s="18" t="s">
        <v>15</v>
      </c>
      <c r="B12" s="19" t="s">
        <v>16</v>
      </c>
      <c r="C12" s="24">
        <v>18310000</v>
      </c>
      <c r="D12" s="24">
        <v>2181118.77</v>
      </c>
      <c r="E12" s="14">
        <f t="shared" si="0"/>
        <v>11.912172419442928</v>
      </c>
    </row>
    <row r="13" spans="1:5" s="15" customFormat="1" ht="15">
      <c r="A13" s="18" t="s">
        <v>17</v>
      </c>
      <c r="B13" s="19" t="s">
        <v>18</v>
      </c>
      <c r="C13" s="24">
        <v>9857000</v>
      </c>
      <c r="D13" s="24">
        <v>-66566.45</v>
      </c>
      <c r="E13" s="14">
        <f t="shared" si="0"/>
        <v>-0.6753215988637516</v>
      </c>
    </row>
    <row r="14" spans="1:5" s="15" customFormat="1" ht="29.25">
      <c r="A14" s="18" t="s">
        <v>19</v>
      </c>
      <c r="B14" s="19" t="s">
        <v>20</v>
      </c>
      <c r="C14" s="24">
        <v>9089000</v>
      </c>
      <c r="D14" s="24">
        <v>49450.23</v>
      </c>
      <c r="E14" s="14">
        <f t="shared" si="0"/>
        <v>0.5440667840246451</v>
      </c>
    </row>
    <row r="15" spans="1:5" s="15" customFormat="1" ht="15">
      <c r="A15" s="18" t="s">
        <v>21</v>
      </c>
      <c r="B15" s="19" t="s">
        <v>22</v>
      </c>
      <c r="C15" s="24" t="s">
        <v>5</v>
      </c>
      <c r="D15" s="24">
        <v>-17785.88</v>
      </c>
      <c r="E15" s="14"/>
    </row>
    <row r="16" spans="1:5" s="15" customFormat="1" ht="15">
      <c r="A16" s="18" t="s">
        <v>21</v>
      </c>
      <c r="B16" s="19" t="s">
        <v>23</v>
      </c>
      <c r="C16" s="24" t="s">
        <v>5</v>
      </c>
      <c r="D16" s="24">
        <v>-15828.38</v>
      </c>
      <c r="E16" s="14"/>
    </row>
    <row r="17" spans="1:5" s="15" customFormat="1" ht="29.25">
      <c r="A17" s="18" t="s">
        <v>24</v>
      </c>
      <c r="B17" s="19" t="s">
        <v>25</v>
      </c>
      <c r="C17" s="24" t="s">
        <v>5</v>
      </c>
      <c r="D17" s="24">
        <v>-1957.5</v>
      </c>
      <c r="E17" s="14"/>
    </row>
    <row r="18" spans="1:5" s="15" customFormat="1" ht="29.25">
      <c r="A18" s="18" t="s">
        <v>26</v>
      </c>
      <c r="B18" s="19" t="s">
        <v>27</v>
      </c>
      <c r="C18" s="24">
        <v>768000</v>
      </c>
      <c r="D18" s="24">
        <v>-98230.8</v>
      </c>
      <c r="E18" s="14">
        <f aca="true" t="shared" si="1" ref="E18:E27">D18/C18*100</f>
        <v>-12.79046875</v>
      </c>
    </row>
    <row r="19" spans="1:5" s="15" customFormat="1" ht="29.25">
      <c r="A19" s="18" t="s">
        <v>28</v>
      </c>
      <c r="B19" s="19" t="s">
        <v>29</v>
      </c>
      <c r="C19" s="24">
        <v>768000</v>
      </c>
      <c r="D19" s="24">
        <v>-98230.8</v>
      </c>
      <c r="E19" s="14">
        <f t="shared" si="1"/>
        <v>-12.79046875</v>
      </c>
    </row>
    <row r="20" spans="1:5" s="15" customFormat="1" ht="15">
      <c r="A20" s="18" t="s">
        <v>30</v>
      </c>
      <c r="B20" s="19" t="s">
        <v>31</v>
      </c>
      <c r="C20" s="24">
        <v>5192000</v>
      </c>
      <c r="D20" s="24">
        <v>-280377.44</v>
      </c>
      <c r="E20" s="14">
        <f t="shared" si="1"/>
        <v>-5.400181818181818</v>
      </c>
    </row>
    <row r="21" spans="1:5" s="15" customFormat="1" ht="15">
      <c r="A21" s="18" t="s">
        <v>32</v>
      </c>
      <c r="B21" s="19" t="s">
        <v>33</v>
      </c>
      <c r="C21" s="24">
        <v>2031000</v>
      </c>
      <c r="D21" s="24">
        <v>44052.07</v>
      </c>
      <c r="E21" s="14">
        <f t="shared" si="1"/>
        <v>2.1689842442146725</v>
      </c>
    </row>
    <row r="22" spans="1:5" s="15" customFormat="1" ht="43.5">
      <c r="A22" s="18" t="s">
        <v>34</v>
      </c>
      <c r="B22" s="19" t="s">
        <v>35</v>
      </c>
      <c r="C22" s="24">
        <v>2031000</v>
      </c>
      <c r="D22" s="24">
        <v>44052.07</v>
      </c>
      <c r="E22" s="14">
        <f t="shared" si="1"/>
        <v>2.1689842442146725</v>
      </c>
    </row>
    <row r="23" spans="1:5" s="15" customFormat="1" ht="15">
      <c r="A23" s="18" t="s">
        <v>36</v>
      </c>
      <c r="B23" s="19" t="s">
        <v>37</v>
      </c>
      <c r="C23" s="24">
        <v>3161000</v>
      </c>
      <c r="D23" s="24">
        <v>-324429.51</v>
      </c>
      <c r="E23" s="14">
        <f t="shared" si="1"/>
        <v>-10.263508699778551</v>
      </c>
    </row>
    <row r="24" spans="1:5" s="15" customFormat="1" ht="15">
      <c r="A24" s="18" t="s">
        <v>38</v>
      </c>
      <c r="B24" s="19" t="s">
        <v>39</v>
      </c>
      <c r="C24" s="24">
        <v>2808000</v>
      </c>
      <c r="D24" s="24">
        <v>-388546</v>
      </c>
      <c r="E24" s="14">
        <f t="shared" si="1"/>
        <v>-13.837108262108261</v>
      </c>
    </row>
    <row r="25" spans="1:5" s="15" customFormat="1" ht="29.25">
      <c r="A25" s="18" t="s">
        <v>40</v>
      </c>
      <c r="B25" s="19" t="s">
        <v>41</v>
      </c>
      <c r="C25" s="24">
        <v>2808000</v>
      </c>
      <c r="D25" s="24">
        <v>-388546</v>
      </c>
      <c r="E25" s="14">
        <f t="shared" si="1"/>
        <v>-13.837108262108261</v>
      </c>
    </row>
    <row r="26" spans="1:5" s="15" customFormat="1" ht="15">
      <c r="A26" s="18" t="s">
        <v>42</v>
      </c>
      <c r="B26" s="19" t="s">
        <v>43</v>
      </c>
      <c r="C26" s="24">
        <v>353000</v>
      </c>
      <c r="D26" s="24">
        <v>64116.49</v>
      </c>
      <c r="E26" s="14">
        <f t="shared" si="1"/>
        <v>18.16331161473088</v>
      </c>
    </row>
    <row r="27" spans="1:5" s="15" customFormat="1" ht="29.25">
      <c r="A27" s="18" t="s">
        <v>44</v>
      </c>
      <c r="B27" s="19" t="s">
        <v>45</v>
      </c>
      <c r="C27" s="24">
        <v>353000</v>
      </c>
      <c r="D27" s="24">
        <v>64116.49</v>
      </c>
      <c r="E27" s="14">
        <f t="shared" si="1"/>
        <v>18.16331161473088</v>
      </c>
    </row>
    <row r="28" spans="1:5" s="15" customFormat="1" ht="15">
      <c r="A28" s="18" t="s">
        <v>46</v>
      </c>
      <c r="B28" s="19" t="s">
        <v>47</v>
      </c>
      <c r="C28" s="24" t="s">
        <v>5</v>
      </c>
      <c r="D28" s="24">
        <v>6982.49</v>
      </c>
      <c r="E28" s="14"/>
    </row>
    <row r="29" spans="1:5" s="15" customFormat="1" ht="29.25">
      <c r="A29" s="18" t="s">
        <v>48</v>
      </c>
      <c r="B29" s="19" t="s">
        <v>49</v>
      </c>
      <c r="C29" s="24" t="s">
        <v>5</v>
      </c>
      <c r="D29" s="24">
        <v>6982.49</v>
      </c>
      <c r="E29" s="14"/>
    </row>
    <row r="30" spans="1:5" s="15" customFormat="1" ht="43.5">
      <c r="A30" s="18" t="s">
        <v>50</v>
      </c>
      <c r="B30" s="19" t="s">
        <v>51</v>
      </c>
      <c r="C30" s="24" t="s">
        <v>5</v>
      </c>
      <c r="D30" s="24">
        <v>6982.49</v>
      </c>
      <c r="E30" s="14"/>
    </row>
    <row r="31" spans="1:5" s="15" customFormat="1" ht="35.25" customHeight="1">
      <c r="A31" s="18" t="s">
        <v>52</v>
      </c>
      <c r="B31" s="19" t="s">
        <v>53</v>
      </c>
      <c r="C31" s="24">
        <v>15450000</v>
      </c>
      <c r="D31" s="24">
        <v>1096071.09</v>
      </c>
      <c r="E31" s="14">
        <f>D31/C31*100</f>
        <v>7.094311262135923</v>
      </c>
    </row>
    <row r="32" spans="1:5" s="15" customFormat="1" ht="72">
      <c r="A32" s="18" t="s">
        <v>54</v>
      </c>
      <c r="B32" s="19" t="s">
        <v>55</v>
      </c>
      <c r="C32" s="24">
        <v>10479000</v>
      </c>
      <c r="D32" s="24">
        <v>485961.44</v>
      </c>
      <c r="E32" s="14">
        <f>D32/C32*100</f>
        <v>4.637479148773737</v>
      </c>
    </row>
    <row r="33" spans="1:5" s="15" customFormat="1" ht="57.75">
      <c r="A33" s="18" t="s">
        <v>56</v>
      </c>
      <c r="B33" s="19" t="s">
        <v>57</v>
      </c>
      <c r="C33" s="24">
        <v>4047000</v>
      </c>
      <c r="D33" s="24">
        <v>214421.18</v>
      </c>
      <c r="E33" s="14">
        <f>D33/C33*100</f>
        <v>5.298274771435631</v>
      </c>
    </row>
    <row r="34" spans="1:5" s="15" customFormat="1" ht="72">
      <c r="A34" s="18" t="s">
        <v>58</v>
      </c>
      <c r="B34" s="19" t="s">
        <v>59</v>
      </c>
      <c r="C34" s="24">
        <v>4047000</v>
      </c>
      <c r="D34" s="24">
        <v>214421.18</v>
      </c>
      <c r="E34" s="14">
        <f>D34/C34*100</f>
        <v>5.298274771435631</v>
      </c>
    </row>
    <row r="35" spans="1:5" s="15" customFormat="1" ht="72">
      <c r="A35" s="18" t="s">
        <v>60</v>
      </c>
      <c r="B35" s="19" t="s">
        <v>61</v>
      </c>
      <c r="C35" s="24">
        <v>630000</v>
      </c>
      <c r="D35" s="24" t="s">
        <v>5</v>
      </c>
      <c r="E35" s="14"/>
    </row>
    <row r="36" spans="1:5" s="15" customFormat="1" ht="57.75">
      <c r="A36" s="18" t="s">
        <v>62</v>
      </c>
      <c r="B36" s="19" t="s">
        <v>63</v>
      </c>
      <c r="C36" s="24">
        <v>630000</v>
      </c>
      <c r="D36" s="24" t="s">
        <v>5</v>
      </c>
      <c r="E36" s="14"/>
    </row>
    <row r="37" spans="1:5" s="15" customFormat="1" ht="43.5">
      <c r="A37" s="18" t="s">
        <v>64</v>
      </c>
      <c r="B37" s="19" t="s">
        <v>65</v>
      </c>
      <c r="C37" s="24">
        <v>5802000</v>
      </c>
      <c r="D37" s="24">
        <v>271540.26</v>
      </c>
      <c r="E37" s="14">
        <f aca="true" t="shared" si="2" ref="E37:E43">D37/C37*100</f>
        <v>4.680114788004137</v>
      </c>
    </row>
    <row r="38" spans="1:5" s="15" customFormat="1" ht="29.25">
      <c r="A38" s="18" t="s">
        <v>66</v>
      </c>
      <c r="B38" s="19" t="s">
        <v>67</v>
      </c>
      <c r="C38" s="24">
        <v>5802000</v>
      </c>
      <c r="D38" s="24">
        <v>271540.26</v>
      </c>
      <c r="E38" s="14">
        <f t="shared" si="2"/>
        <v>4.680114788004137</v>
      </c>
    </row>
    <row r="39" spans="1:5" s="15" customFormat="1" ht="72">
      <c r="A39" s="18" t="s">
        <v>68</v>
      </c>
      <c r="B39" s="19" t="s">
        <v>69</v>
      </c>
      <c r="C39" s="24">
        <v>4971000</v>
      </c>
      <c r="D39" s="24">
        <v>610109.65</v>
      </c>
      <c r="E39" s="14">
        <f t="shared" si="2"/>
        <v>12.273378595855965</v>
      </c>
    </row>
    <row r="40" spans="1:5" s="15" customFormat="1" ht="72">
      <c r="A40" s="18" t="s">
        <v>70</v>
      </c>
      <c r="B40" s="19" t="s">
        <v>71</v>
      </c>
      <c r="C40" s="24">
        <v>4896000</v>
      </c>
      <c r="D40" s="24">
        <v>575116.59</v>
      </c>
      <c r="E40" s="14">
        <f t="shared" si="2"/>
        <v>11.74666237745098</v>
      </c>
    </row>
    <row r="41" spans="1:5" s="15" customFormat="1" ht="72">
      <c r="A41" s="18" t="s">
        <v>72</v>
      </c>
      <c r="B41" s="19" t="s">
        <v>73</v>
      </c>
      <c r="C41" s="24">
        <v>4896000</v>
      </c>
      <c r="D41" s="24">
        <v>575116.59</v>
      </c>
      <c r="E41" s="14">
        <f t="shared" si="2"/>
        <v>11.74666237745098</v>
      </c>
    </row>
    <row r="42" spans="1:5" s="15" customFormat="1" ht="86.25">
      <c r="A42" s="18" t="s">
        <v>74</v>
      </c>
      <c r="B42" s="19" t="s">
        <v>75</v>
      </c>
      <c r="C42" s="24">
        <v>75000</v>
      </c>
      <c r="D42" s="24">
        <v>34993.06</v>
      </c>
      <c r="E42" s="14">
        <f t="shared" si="2"/>
        <v>46.65741333333333</v>
      </c>
    </row>
    <row r="43" spans="1:5" s="15" customFormat="1" ht="86.25">
      <c r="A43" s="18" t="s">
        <v>76</v>
      </c>
      <c r="B43" s="19" t="s">
        <v>77</v>
      </c>
      <c r="C43" s="24">
        <v>75000</v>
      </c>
      <c r="D43" s="24">
        <v>34993.06</v>
      </c>
      <c r="E43" s="14">
        <f t="shared" si="2"/>
        <v>46.65741333333333</v>
      </c>
    </row>
    <row r="44" spans="1:5" s="15" customFormat="1" ht="15">
      <c r="A44" s="18" t="s">
        <v>78</v>
      </c>
      <c r="B44" s="19" t="s">
        <v>79</v>
      </c>
      <c r="C44" s="24">
        <v>404000</v>
      </c>
      <c r="D44" s="24" t="s">
        <v>5</v>
      </c>
      <c r="E44" s="14"/>
    </row>
    <row r="45" spans="1:5" s="15" customFormat="1" ht="15">
      <c r="A45" s="18" t="s">
        <v>80</v>
      </c>
      <c r="B45" s="19" t="s">
        <v>81</v>
      </c>
      <c r="C45" s="24">
        <v>404000</v>
      </c>
      <c r="D45" s="24" t="s">
        <v>5</v>
      </c>
      <c r="E45" s="14"/>
    </row>
    <row r="46" spans="1:5" s="15" customFormat="1" ht="29.25">
      <c r="A46" s="18" t="s">
        <v>82</v>
      </c>
      <c r="B46" s="19" t="s">
        <v>83</v>
      </c>
      <c r="C46" s="24">
        <v>271000</v>
      </c>
      <c r="D46" s="24">
        <v>139.57</v>
      </c>
      <c r="E46" s="14">
        <f>D46/C46*100</f>
        <v>0.051501845018450176</v>
      </c>
    </row>
    <row r="47" spans="1:5" s="15" customFormat="1" ht="15">
      <c r="A47" s="18" t="s">
        <v>84</v>
      </c>
      <c r="B47" s="19" t="s">
        <v>85</v>
      </c>
      <c r="C47" s="24">
        <v>271000</v>
      </c>
      <c r="D47" s="24">
        <v>139.57</v>
      </c>
      <c r="E47" s="14">
        <f>D47/C47*100</f>
        <v>0.051501845018450176</v>
      </c>
    </row>
    <row r="48" spans="1:5" s="15" customFormat="1" ht="15">
      <c r="A48" s="18" t="s">
        <v>86</v>
      </c>
      <c r="B48" s="19" t="s">
        <v>87</v>
      </c>
      <c r="C48" s="24">
        <v>271000</v>
      </c>
      <c r="D48" s="24">
        <v>139.57</v>
      </c>
      <c r="E48" s="14">
        <f>D48/C48*100</f>
        <v>0.051501845018450176</v>
      </c>
    </row>
    <row r="49" spans="1:5" s="15" customFormat="1" ht="15">
      <c r="A49" s="18" t="s">
        <v>88</v>
      </c>
      <c r="B49" s="19" t="s">
        <v>89</v>
      </c>
      <c r="C49" s="24">
        <v>271000</v>
      </c>
      <c r="D49" s="24">
        <v>139.57</v>
      </c>
      <c r="E49" s="14">
        <f>D49/C49*100</f>
        <v>0.051501845018450176</v>
      </c>
    </row>
    <row r="50" spans="1:5" s="15" customFormat="1" ht="29.25">
      <c r="A50" s="18" t="s">
        <v>90</v>
      </c>
      <c r="B50" s="19" t="s">
        <v>91</v>
      </c>
      <c r="C50" s="24">
        <v>414000</v>
      </c>
      <c r="D50" s="24">
        <v>5098.99</v>
      </c>
      <c r="E50" s="14">
        <f>D50/C50*100</f>
        <v>1.2316400966183574</v>
      </c>
    </row>
    <row r="51" spans="1:5" s="15" customFormat="1" ht="72">
      <c r="A51" s="18" t="s">
        <v>92</v>
      </c>
      <c r="B51" s="19" t="s">
        <v>93</v>
      </c>
      <c r="C51" s="24">
        <v>391000</v>
      </c>
      <c r="D51" s="24" t="s">
        <v>5</v>
      </c>
      <c r="E51" s="14"/>
    </row>
    <row r="52" spans="1:5" s="15" customFormat="1" ht="78.75" customHeight="1">
      <c r="A52" s="18" t="s">
        <v>94</v>
      </c>
      <c r="B52" s="19" t="s">
        <v>95</v>
      </c>
      <c r="C52" s="24">
        <v>391000</v>
      </c>
      <c r="D52" s="24" t="s">
        <v>5</v>
      </c>
      <c r="E52" s="14"/>
    </row>
    <row r="53" spans="1:5" s="15" customFormat="1" ht="72">
      <c r="A53" s="18" t="s">
        <v>96</v>
      </c>
      <c r="B53" s="19" t="s">
        <v>97</v>
      </c>
      <c r="C53" s="24">
        <v>391000</v>
      </c>
      <c r="D53" s="24" t="s">
        <v>5</v>
      </c>
      <c r="E53" s="14"/>
    </row>
    <row r="54" spans="1:5" s="15" customFormat="1" ht="29.25">
      <c r="A54" s="18" t="s">
        <v>98</v>
      </c>
      <c r="B54" s="19" t="s">
        <v>99</v>
      </c>
      <c r="C54" s="24">
        <v>23000</v>
      </c>
      <c r="D54" s="24">
        <v>837.94</v>
      </c>
      <c r="E54" s="14">
        <f>D54/C54*100</f>
        <v>3.643217391304348</v>
      </c>
    </row>
    <row r="55" spans="1:5" s="15" customFormat="1" ht="29.25">
      <c r="A55" s="18" t="s">
        <v>100</v>
      </c>
      <c r="B55" s="19" t="s">
        <v>101</v>
      </c>
      <c r="C55" s="24">
        <v>23000</v>
      </c>
      <c r="D55" s="24">
        <v>837.94</v>
      </c>
      <c r="E55" s="14">
        <f>D55/C55*100</f>
        <v>3.643217391304348</v>
      </c>
    </row>
    <row r="56" spans="1:5" s="15" customFormat="1" ht="43.5">
      <c r="A56" s="18" t="s">
        <v>102</v>
      </c>
      <c r="B56" s="19" t="s">
        <v>103</v>
      </c>
      <c r="C56" s="24">
        <v>23000</v>
      </c>
      <c r="D56" s="24">
        <v>837.94</v>
      </c>
      <c r="E56" s="14">
        <f>D56/C56*100</f>
        <v>3.643217391304348</v>
      </c>
    </row>
    <row r="57" spans="1:5" s="15" customFormat="1" ht="57.75">
      <c r="A57" s="18" t="s">
        <v>104</v>
      </c>
      <c r="B57" s="19" t="s">
        <v>105</v>
      </c>
      <c r="C57" s="24" t="s">
        <v>5</v>
      </c>
      <c r="D57" s="24">
        <v>4261.05</v>
      </c>
      <c r="E57" s="14"/>
    </row>
    <row r="58" spans="1:5" s="15" customFormat="1" ht="57.75">
      <c r="A58" s="18" t="s">
        <v>106</v>
      </c>
      <c r="B58" s="19" t="s">
        <v>107</v>
      </c>
      <c r="C58" s="24" t="s">
        <v>5</v>
      </c>
      <c r="D58" s="24">
        <v>4261.05</v>
      </c>
      <c r="E58" s="14"/>
    </row>
    <row r="59" spans="1:5" s="15" customFormat="1" ht="72">
      <c r="A59" s="18" t="s">
        <v>108</v>
      </c>
      <c r="B59" s="19" t="s">
        <v>109</v>
      </c>
      <c r="C59" s="24" t="s">
        <v>5</v>
      </c>
      <c r="D59" s="24">
        <v>4261.05</v>
      </c>
      <c r="E59" s="14"/>
    </row>
    <row r="60" spans="1:5" s="15" customFormat="1" ht="15">
      <c r="A60" s="18" t="s">
        <v>110</v>
      </c>
      <c r="B60" s="19" t="s">
        <v>111</v>
      </c>
      <c r="C60" s="24">
        <v>341000</v>
      </c>
      <c r="D60" s="24" t="s">
        <v>5</v>
      </c>
      <c r="E60" s="14"/>
    </row>
    <row r="61" spans="1:5" s="15" customFormat="1" ht="29.25">
      <c r="A61" s="18" t="s">
        <v>112</v>
      </c>
      <c r="B61" s="19" t="s">
        <v>113</v>
      </c>
      <c r="C61" s="24">
        <v>115000</v>
      </c>
      <c r="D61" s="24" t="s">
        <v>5</v>
      </c>
      <c r="E61" s="14"/>
    </row>
    <row r="62" spans="1:5" s="15" customFormat="1" ht="43.5">
      <c r="A62" s="18" t="s">
        <v>114</v>
      </c>
      <c r="B62" s="19" t="s">
        <v>115</v>
      </c>
      <c r="C62" s="24">
        <v>115000</v>
      </c>
      <c r="D62" s="24" t="s">
        <v>5</v>
      </c>
      <c r="E62" s="14"/>
    </row>
    <row r="63" spans="1:5" s="15" customFormat="1" ht="86.25">
      <c r="A63" s="18" t="s">
        <v>116</v>
      </c>
      <c r="B63" s="19" t="s">
        <v>117</v>
      </c>
      <c r="C63" s="24">
        <v>211000</v>
      </c>
      <c r="D63" s="24" t="s">
        <v>5</v>
      </c>
      <c r="E63" s="14"/>
    </row>
    <row r="64" spans="1:5" s="15" customFormat="1" ht="43.5">
      <c r="A64" s="18" t="s">
        <v>118</v>
      </c>
      <c r="B64" s="19" t="s">
        <v>119</v>
      </c>
      <c r="C64" s="24">
        <v>211000</v>
      </c>
      <c r="D64" s="24" t="s">
        <v>5</v>
      </c>
      <c r="E64" s="14"/>
    </row>
    <row r="65" spans="1:5" s="15" customFormat="1" ht="57.75">
      <c r="A65" s="18" t="s">
        <v>120</v>
      </c>
      <c r="B65" s="19" t="s">
        <v>121</v>
      </c>
      <c r="C65" s="24">
        <v>211000</v>
      </c>
      <c r="D65" s="24" t="s">
        <v>5</v>
      </c>
      <c r="E65" s="14"/>
    </row>
    <row r="66" spans="1:5" s="15" customFormat="1" ht="15">
      <c r="A66" s="18" t="s">
        <v>122</v>
      </c>
      <c r="B66" s="19" t="s">
        <v>123</v>
      </c>
      <c r="C66" s="24">
        <v>15000</v>
      </c>
      <c r="D66" s="24" t="s">
        <v>5</v>
      </c>
      <c r="E66" s="14"/>
    </row>
    <row r="67" spans="1:5" s="15" customFormat="1" ht="57.75">
      <c r="A67" s="18" t="s">
        <v>124</v>
      </c>
      <c r="B67" s="19" t="s">
        <v>125</v>
      </c>
      <c r="C67" s="24">
        <v>15000</v>
      </c>
      <c r="D67" s="24" t="s">
        <v>5</v>
      </c>
      <c r="E67" s="14"/>
    </row>
    <row r="68" spans="1:5" s="15" customFormat="1" ht="57.75">
      <c r="A68" s="18" t="s">
        <v>126</v>
      </c>
      <c r="B68" s="19" t="s">
        <v>127</v>
      </c>
      <c r="C68" s="24">
        <v>15000</v>
      </c>
      <c r="D68" s="24" t="s">
        <v>5</v>
      </c>
      <c r="E68" s="14"/>
    </row>
    <row r="69" spans="1:5" s="15" customFormat="1" ht="15">
      <c r="A69" s="18" t="s">
        <v>128</v>
      </c>
      <c r="B69" s="19" t="s">
        <v>129</v>
      </c>
      <c r="C69" s="24">
        <v>142000</v>
      </c>
      <c r="D69" s="24">
        <v>10479.12</v>
      </c>
      <c r="E69" s="14">
        <f aca="true" t="shared" si="3" ref="E69:E79">D69/C69*100</f>
        <v>7.379661971830986</v>
      </c>
    </row>
    <row r="70" spans="1:5" s="15" customFormat="1" ht="15">
      <c r="A70" s="18" t="s">
        <v>130</v>
      </c>
      <c r="B70" s="19" t="s">
        <v>131</v>
      </c>
      <c r="C70" s="24">
        <v>142000</v>
      </c>
      <c r="D70" s="24">
        <v>10479.12</v>
      </c>
      <c r="E70" s="14">
        <f t="shared" si="3"/>
        <v>7.379661971830986</v>
      </c>
    </row>
    <row r="71" spans="1:5" s="15" customFormat="1" ht="15">
      <c r="A71" s="18" t="s">
        <v>132</v>
      </c>
      <c r="B71" s="19" t="s">
        <v>133</v>
      </c>
      <c r="C71" s="24">
        <v>142000</v>
      </c>
      <c r="D71" s="24">
        <v>10479.12</v>
      </c>
      <c r="E71" s="14">
        <f t="shared" si="3"/>
        <v>7.379661971830986</v>
      </c>
    </row>
    <row r="72" spans="1:5" s="15" customFormat="1" ht="15">
      <c r="A72" s="18" t="s">
        <v>134</v>
      </c>
      <c r="B72" s="19" t="s">
        <v>135</v>
      </c>
      <c r="C72" s="24">
        <v>2174494224.35</v>
      </c>
      <c r="D72" s="24">
        <v>177002042.64</v>
      </c>
      <c r="E72" s="14">
        <f t="shared" si="3"/>
        <v>8.139917809756863</v>
      </c>
    </row>
    <row r="73" spans="1:5" s="15" customFormat="1" ht="29.25">
      <c r="A73" s="18" t="s">
        <v>136</v>
      </c>
      <c r="B73" s="19" t="s">
        <v>137</v>
      </c>
      <c r="C73" s="24">
        <v>2174494224.35</v>
      </c>
      <c r="D73" s="24">
        <v>189652820.94</v>
      </c>
      <c r="E73" s="14">
        <f t="shared" si="3"/>
        <v>8.721698076558058</v>
      </c>
    </row>
    <row r="74" spans="1:5" s="15" customFormat="1" ht="15">
      <c r="A74" s="18" t="s">
        <v>138</v>
      </c>
      <c r="B74" s="19" t="s">
        <v>139</v>
      </c>
      <c r="C74" s="24">
        <v>912719000</v>
      </c>
      <c r="D74" s="24">
        <v>114852000</v>
      </c>
      <c r="E74" s="14">
        <f t="shared" si="3"/>
        <v>12.583500507823327</v>
      </c>
    </row>
    <row r="75" spans="1:5" s="15" customFormat="1" ht="15">
      <c r="A75" s="18" t="s">
        <v>140</v>
      </c>
      <c r="B75" s="19" t="s">
        <v>141</v>
      </c>
      <c r="C75" s="24">
        <v>800832000</v>
      </c>
      <c r="D75" s="24">
        <v>96204000</v>
      </c>
      <c r="E75" s="14">
        <f t="shared" si="3"/>
        <v>12.0130064732678</v>
      </c>
    </row>
    <row r="76" spans="1:5" s="15" customFormat="1" ht="29.25">
      <c r="A76" s="18" t="s">
        <v>142</v>
      </c>
      <c r="B76" s="19" t="s">
        <v>143</v>
      </c>
      <c r="C76" s="24">
        <v>800832000</v>
      </c>
      <c r="D76" s="24">
        <v>96204000</v>
      </c>
      <c r="E76" s="14">
        <f t="shared" si="3"/>
        <v>12.0130064732678</v>
      </c>
    </row>
    <row r="77" spans="1:5" s="15" customFormat="1" ht="29.25">
      <c r="A77" s="18" t="s">
        <v>144</v>
      </c>
      <c r="B77" s="19" t="s">
        <v>145</v>
      </c>
      <c r="C77" s="24">
        <v>111887000</v>
      </c>
      <c r="D77" s="24">
        <v>18648000</v>
      </c>
      <c r="E77" s="14">
        <f t="shared" si="3"/>
        <v>16.66681562648029</v>
      </c>
    </row>
    <row r="78" spans="1:5" s="15" customFormat="1" ht="29.25">
      <c r="A78" s="18" t="s">
        <v>146</v>
      </c>
      <c r="B78" s="19" t="s">
        <v>147</v>
      </c>
      <c r="C78" s="24">
        <v>111887000</v>
      </c>
      <c r="D78" s="24">
        <v>18648000</v>
      </c>
      <c r="E78" s="14">
        <f t="shared" si="3"/>
        <v>16.66681562648029</v>
      </c>
    </row>
    <row r="79" spans="1:5" s="15" customFormat="1" ht="29.25">
      <c r="A79" s="18" t="s">
        <v>148</v>
      </c>
      <c r="B79" s="19" t="s">
        <v>149</v>
      </c>
      <c r="C79" s="24">
        <v>1052599024.35</v>
      </c>
      <c r="D79" s="24">
        <v>53147600</v>
      </c>
      <c r="E79" s="14">
        <f t="shared" si="3"/>
        <v>5.0491781552637915</v>
      </c>
    </row>
    <row r="80" spans="1:5" s="15" customFormat="1" ht="86.25">
      <c r="A80" s="18" t="s">
        <v>150</v>
      </c>
      <c r="B80" s="19" t="s">
        <v>151</v>
      </c>
      <c r="C80" s="24">
        <v>268086564.83</v>
      </c>
      <c r="D80" s="24" t="s">
        <v>5</v>
      </c>
      <c r="E80" s="14"/>
    </row>
    <row r="81" spans="1:5" s="15" customFormat="1" ht="86.25">
      <c r="A81" s="18" t="s">
        <v>152</v>
      </c>
      <c r="B81" s="19" t="s">
        <v>153</v>
      </c>
      <c r="C81" s="24">
        <v>268086564.83</v>
      </c>
      <c r="D81" s="24" t="s">
        <v>5</v>
      </c>
      <c r="E81" s="14"/>
    </row>
    <row r="82" spans="1:5" s="15" customFormat="1" ht="72">
      <c r="A82" s="18" t="s">
        <v>154</v>
      </c>
      <c r="B82" s="19" t="s">
        <v>155</v>
      </c>
      <c r="C82" s="24">
        <v>23003721.25</v>
      </c>
      <c r="D82" s="24" t="s">
        <v>5</v>
      </c>
      <c r="E82" s="14"/>
    </row>
    <row r="83" spans="1:5" s="15" customFormat="1" ht="72">
      <c r="A83" s="18" t="s">
        <v>156</v>
      </c>
      <c r="B83" s="19" t="s">
        <v>157</v>
      </c>
      <c r="C83" s="24">
        <v>23003721.25</v>
      </c>
      <c r="D83" s="24" t="s">
        <v>5</v>
      </c>
      <c r="E83" s="14"/>
    </row>
    <row r="84" spans="1:5" s="15" customFormat="1" ht="29.25">
      <c r="A84" s="18" t="s">
        <v>158</v>
      </c>
      <c r="B84" s="19" t="s">
        <v>159</v>
      </c>
      <c r="C84" s="24">
        <v>16000</v>
      </c>
      <c r="D84" s="24" t="s">
        <v>5</v>
      </c>
      <c r="E84" s="14"/>
    </row>
    <row r="85" spans="1:5" s="15" customFormat="1" ht="29.25">
      <c r="A85" s="18" t="s">
        <v>160</v>
      </c>
      <c r="B85" s="19" t="s">
        <v>161</v>
      </c>
      <c r="C85" s="24">
        <v>16000</v>
      </c>
      <c r="D85" s="24" t="s">
        <v>5</v>
      </c>
      <c r="E85" s="14"/>
    </row>
    <row r="86" spans="1:5" s="15" customFormat="1" ht="29.25">
      <c r="A86" s="18" t="s">
        <v>162</v>
      </c>
      <c r="B86" s="19" t="s">
        <v>163</v>
      </c>
      <c r="C86" s="24">
        <v>456108600</v>
      </c>
      <c r="D86" s="24" t="s">
        <v>5</v>
      </c>
      <c r="E86" s="14"/>
    </row>
    <row r="87" spans="1:5" s="15" customFormat="1" ht="29.25">
      <c r="A87" s="18" t="s">
        <v>164</v>
      </c>
      <c r="B87" s="19" t="s">
        <v>165</v>
      </c>
      <c r="C87" s="24">
        <v>456108600</v>
      </c>
      <c r="D87" s="24" t="s">
        <v>5</v>
      </c>
      <c r="E87" s="14"/>
    </row>
    <row r="88" spans="1:5" s="15" customFormat="1" ht="29.25">
      <c r="A88" s="18" t="s">
        <v>166</v>
      </c>
      <c r="B88" s="19" t="s">
        <v>167</v>
      </c>
      <c r="C88" s="24">
        <v>1462428.27</v>
      </c>
      <c r="D88" s="24" t="s">
        <v>5</v>
      </c>
      <c r="E88" s="14"/>
    </row>
    <row r="89" spans="1:5" s="15" customFormat="1" ht="29.25">
      <c r="A89" s="18" t="s">
        <v>168</v>
      </c>
      <c r="B89" s="19" t="s">
        <v>169</v>
      </c>
      <c r="C89" s="24">
        <v>1462428.27</v>
      </c>
      <c r="D89" s="24" t="s">
        <v>5</v>
      </c>
      <c r="E89" s="14"/>
    </row>
    <row r="90" spans="1:5" s="15" customFormat="1" ht="15">
      <c r="A90" s="18" t="s">
        <v>170</v>
      </c>
      <c r="B90" s="19" t="s">
        <v>171</v>
      </c>
      <c r="C90" s="24">
        <v>5418900</v>
      </c>
      <c r="D90" s="24" t="s">
        <v>5</v>
      </c>
      <c r="E90" s="14"/>
    </row>
    <row r="91" spans="1:5" s="15" customFormat="1" ht="29.25">
      <c r="A91" s="18" t="s">
        <v>172</v>
      </c>
      <c r="B91" s="19" t="s">
        <v>173</v>
      </c>
      <c r="C91" s="24">
        <v>5418900</v>
      </c>
      <c r="D91" s="24" t="s">
        <v>5</v>
      </c>
      <c r="E91" s="14"/>
    </row>
    <row r="92" spans="1:5" s="15" customFormat="1" ht="29.25">
      <c r="A92" s="18" t="s">
        <v>174</v>
      </c>
      <c r="B92" s="19" t="s">
        <v>175</v>
      </c>
      <c r="C92" s="24">
        <v>89064900</v>
      </c>
      <c r="D92" s="24">
        <v>19000000</v>
      </c>
      <c r="E92" s="14">
        <f aca="true" t="shared" si="4" ref="E92:E102">D92/C92*100</f>
        <v>21.33275847163136</v>
      </c>
    </row>
    <row r="93" spans="1:5" s="15" customFormat="1" ht="29.25">
      <c r="A93" s="18" t="s">
        <v>176</v>
      </c>
      <c r="B93" s="19" t="s">
        <v>177</v>
      </c>
      <c r="C93" s="24">
        <v>89064900</v>
      </c>
      <c r="D93" s="24">
        <v>19000000</v>
      </c>
      <c r="E93" s="14">
        <f t="shared" si="4"/>
        <v>21.33275847163136</v>
      </c>
    </row>
    <row r="94" spans="1:5" s="15" customFormat="1" ht="15">
      <c r="A94" s="18" t="s">
        <v>178</v>
      </c>
      <c r="B94" s="19" t="s">
        <v>179</v>
      </c>
      <c r="C94" s="24">
        <v>209437910</v>
      </c>
      <c r="D94" s="24">
        <v>34147600</v>
      </c>
      <c r="E94" s="14">
        <f t="shared" si="4"/>
        <v>16.304402579265616</v>
      </c>
    </row>
    <row r="95" spans="1:5" s="15" customFormat="1" ht="15">
      <c r="A95" s="18" t="s">
        <v>180</v>
      </c>
      <c r="B95" s="19" t="s">
        <v>181</v>
      </c>
      <c r="C95" s="24">
        <v>209437910</v>
      </c>
      <c r="D95" s="24">
        <v>34147600</v>
      </c>
      <c r="E95" s="14">
        <f t="shared" si="4"/>
        <v>16.304402579265616</v>
      </c>
    </row>
    <row r="96" spans="1:5" s="15" customFormat="1" ht="15">
      <c r="A96" s="18" t="s">
        <v>182</v>
      </c>
      <c r="B96" s="19" t="s">
        <v>183</v>
      </c>
      <c r="C96" s="24">
        <v>157375500</v>
      </c>
      <c r="D96" s="24">
        <v>20681238.68</v>
      </c>
      <c r="E96" s="14">
        <f t="shared" si="4"/>
        <v>13.141333104581083</v>
      </c>
    </row>
    <row r="97" spans="1:5" s="15" customFormat="1" ht="43.5">
      <c r="A97" s="18" t="s">
        <v>184</v>
      </c>
      <c r="B97" s="19" t="s">
        <v>185</v>
      </c>
      <c r="C97" s="24">
        <v>9004200</v>
      </c>
      <c r="D97" s="24">
        <v>1603350</v>
      </c>
      <c r="E97" s="14">
        <f t="shared" si="4"/>
        <v>17.80669021123476</v>
      </c>
    </row>
    <row r="98" spans="1:5" s="15" customFormat="1" ht="29.25">
      <c r="A98" s="18" t="s">
        <v>186</v>
      </c>
      <c r="B98" s="19" t="s">
        <v>187</v>
      </c>
      <c r="C98" s="24">
        <v>9004200</v>
      </c>
      <c r="D98" s="24">
        <v>1603350</v>
      </c>
      <c r="E98" s="14">
        <f t="shared" si="4"/>
        <v>17.80669021123476</v>
      </c>
    </row>
    <row r="99" spans="1:5" s="15" customFormat="1" ht="29.25">
      <c r="A99" s="18" t="s">
        <v>188</v>
      </c>
      <c r="B99" s="19" t="s">
        <v>189</v>
      </c>
      <c r="C99" s="24">
        <v>14264400</v>
      </c>
      <c r="D99" s="24">
        <v>3991493.39</v>
      </c>
      <c r="E99" s="14">
        <f t="shared" si="4"/>
        <v>27.982203177140295</v>
      </c>
    </row>
    <row r="100" spans="1:5" s="15" customFormat="1" ht="29.25">
      <c r="A100" s="18" t="s">
        <v>190</v>
      </c>
      <c r="B100" s="19" t="s">
        <v>191</v>
      </c>
      <c r="C100" s="24">
        <v>14264400</v>
      </c>
      <c r="D100" s="24">
        <v>3991493.39</v>
      </c>
      <c r="E100" s="14">
        <f t="shared" si="4"/>
        <v>27.982203177140295</v>
      </c>
    </row>
    <row r="101" spans="1:5" s="15" customFormat="1" ht="43.5">
      <c r="A101" s="18" t="s">
        <v>192</v>
      </c>
      <c r="B101" s="19" t="s">
        <v>193</v>
      </c>
      <c r="C101" s="24">
        <v>672900</v>
      </c>
      <c r="D101" s="24">
        <v>141750.39</v>
      </c>
      <c r="E101" s="14">
        <f t="shared" si="4"/>
        <v>21.065595185020065</v>
      </c>
    </row>
    <row r="102" spans="1:5" s="15" customFormat="1" ht="43.5">
      <c r="A102" s="18" t="s">
        <v>194</v>
      </c>
      <c r="B102" s="19" t="s">
        <v>195</v>
      </c>
      <c r="C102" s="24">
        <v>672900</v>
      </c>
      <c r="D102" s="24">
        <v>141750.39</v>
      </c>
      <c r="E102" s="14">
        <f t="shared" si="4"/>
        <v>21.065595185020065</v>
      </c>
    </row>
    <row r="103" spans="1:5" s="15" customFormat="1" ht="43.5">
      <c r="A103" s="18" t="s">
        <v>196</v>
      </c>
      <c r="B103" s="19" t="s">
        <v>197</v>
      </c>
      <c r="C103" s="24">
        <v>700</v>
      </c>
      <c r="D103" s="24" t="s">
        <v>5</v>
      </c>
      <c r="E103" s="14"/>
    </row>
    <row r="104" spans="1:5" s="15" customFormat="1" ht="57.75">
      <c r="A104" s="18" t="s">
        <v>198</v>
      </c>
      <c r="B104" s="19" t="s">
        <v>199</v>
      </c>
      <c r="C104" s="24">
        <v>700</v>
      </c>
      <c r="D104" s="24" t="s">
        <v>5</v>
      </c>
      <c r="E104" s="14"/>
    </row>
    <row r="105" spans="1:5" s="15" customFormat="1" ht="29.25">
      <c r="A105" s="18" t="s">
        <v>200</v>
      </c>
      <c r="B105" s="19" t="s">
        <v>201</v>
      </c>
      <c r="C105" s="24">
        <v>6047800</v>
      </c>
      <c r="D105" s="24">
        <v>1207436.71</v>
      </c>
      <c r="E105" s="14">
        <f aca="true" t="shared" si="5" ref="E105:E117">D105/C105*100</f>
        <v>19.96489153080459</v>
      </c>
    </row>
    <row r="106" spans="1:5" s="15" customFormat="1" ht="29.25">
      <c r="A106" s="18" t="s">
        <v>202</v>
      </c>
      <c r="B106" s="19" t="s">
        <v>203</v>
      </c>
      <c r="C106" s="24">
        <v>6047800</v>
      </c>
      <c r="D106" s="24">
        <v>1207436.71</v>
      </c>
      <c r="E106" s="14">
        <f t="shared" si="5"/>
        <v>19.96489153080459</v>
      </c>
    </row>
    <row r="107" spans="1:5" s="15" customFormat="1" ht="43.5">
      <c r="A107" s="18" t="s">
        <v>204</v>
      </c>
      <c r="B107" s="19" t="s">
        <v>205</v>
      </c>
      <c r="C107" s="24">
        <v>53500</v>
      </c>
      <c r="D107" s="24">
        <v>17208.19</v>
      </c>
      <c r="E107" s="14">
        <f t="shared" si="5"/>
        <v>32.16484112149532</v>
      </c>
    </row>
    <row r="108" spans="1:5" s="15" customFormat="1" ht="43.5">
      <c r="A108" s="18" t="s">
        <v>206</v>
      </c>
      <c r="B108" s="19" t="s">
        <v>207</v>
      </c>
      <c r="C108" s="24">
        <v>53500</v>
      </c>
      <c r="D108" s="24">
        <v>17208.19</v>
      </c>
      <c r="E108" s="14">
        <f t="shared" si="5"/>
        <v>32.16484112149532</v>
      </c>
    </row>
    <row r="109" spans="1:5" s="15" customFormat="1" ht="15">
      <c r="A109" s="18" t="s">
        <v>208</v>
      </c>
      <c r="B109" s="19" t="s">
        <v>209</v>
      </c>
      <c r="C109" s="24">
        <v>127332000</v>
      </c>
      <c r="D109" s="24">
        <v>13720000</v>
      </c>
      <c r="E109" s="14">
        <f t="shared" si="5"/>
        <v>10.774981936983634</v>
      </c>
    </row>
    <row r="110" spans="1:5" s="15" customFormat="1" ht="15">
      <c r="A110" s="18" t="s">
        <v>210</v>
      </c>
      <c r="B110" s="19" t="s">
        <v>211</v>
      </c>
      <c r="C110" s="24">
        <v>127332000</v>
      </c>
      <c r="D110" s="24">
        <v>13720000</v>
      </c>
      <c r="E110" s="14">
        <f t="shared" si="5"/>
        <v>10.774981936983634</v>
      </c>
    </row>
    <row r="111" spans="1:5" s="15" customFormat="1" ht="15">
      <c r="A111" s="18" t="s">
        <v>212</v>
      </c>
      <c r="B111" s="19" t="s">
        <v>213</v>
      </c>
      <c r="C111" s="24">
        <v>51800700</v>
      </c>
      <c r="D111" s="24">
        <v>971982.26</v>
      </c>
      <c r="E111" s="14">
        <f t="shared" si="5"/>
        <v>1.876388272745349</v>
      </c>
    </row>
    <row r="112" spans="1:5" s="15" customFormat="1" ht="57.75">
      <c r="A112" s="18" t="s">
        <v>214</v>
      </c>
      <c r="B112" s="19" t="s">
        <v>215</v>
      </c>
      <c r="C112" s="24">
        <v>686900</v>
      </c>
      <c r="D112" s="24">
        <v>114482.26</v>
      </c>
      <c r="E112" s="14">
        <f t="shared" si="5"/>
        <v>16.66651040908429</v>
      </c>
    </row>
    <row r="113" spans="1:5" s="15" customFormat="1" ht="57.75">
      <c r="A113" s="18" t="s">
        <v>216</v>
      </c>
      <c r="B113" s="19" t="s">
        <v>217</v>
      </c>
      <c r="C113" s="24">
        <v>686900</v>
      </c>
      <c r="D113" s="24">
        <v>114482.26</v>
      </c>
      <c r="E113" s="14">
        <f t="shared" si="5"/>
        <v>16.66651040908429</v>
      </c>
    </row>
    <row r="114" spans="1:5" s="15" customFormat="1" ht="100.5">
      <c r="A114" s="18" t="s">
        <v>218</v>
      </c>
      <c r="B114" s="19" t="s">
        <v>219</v>
      </c>
      <c r="C114" s="24">
        <v>4781000</v>
      </c>
      <c r="D114" s="24">
        <v>398000</v>
      </c>
      <c r="E114" s="14">
        <f t="shared" si="5"/>
        <v>8.324618280694414</v>
      </c>
    </row>
    <row r="115" spans="1:5" s="15" customFormat="1" ht="100.5">
      <c r="A115" s="18" t="s">
        <v>220</v>
      </c>
      <c r="B115" s="19" t="s">
        <v>221</v>
      </c>
      <c r="C115" s="24">
        <v>4781000</v>
      </c>
      <c r="D115" s="24">
        <v>398000</v>
      </c>
      <c r="E115" s="14">
        <f t="shared" si="5"/>
        <v>8.324618280694414</v>
      </c>
    </row>
    <row r="116" spans="1:5" s="15" customFormat="1" ht="15">
      <c r="A116" s="18" t="s">
        <v>222</v>
      </c>
      <c r="B116" s="19" t="s">
        <v>223</v>
      </c>
      <c r="C116" s="24">
        <v>46332800</v>
      </c>
      <c r="D116" s="24">
        <v>459500</v>
      </c>
      <c r="E116" s="14">
        <f t="shared" si="5"/>
        <v>0.9917380343946405</v>
      </c>
    </row>
    <row r="117" spans="1:5" s="15" customFormat="1" ht="29.25">
      <c r="A117" s="18" t="s">
        <v>224</v>
      </c>
      <c r="B117" s="19" t="s">
        <v>225</v>
      </c>
      <c r="C117" s="24">
        <v>46332800</v>
      </c>
      <c r="D117" s="24">
        <v>459500</v>
      </c>
      <c r="E117" s="14">
        <f t="shared" si="5"/>
        <v>0.9917380343946405</v>
      </c>
    </row>
    <row r="118" spans="1:5" s="15" customFormat="1" ht="43.5">
      <c r="A118" s="18" t="s">
        <v>226</v>
      </c>
      <c r="B118" s="19" t="s">
        <v>227</v>
      </c>
      <c r="C118" s="24" t="s">
        <v>5</v>
      </c>
      <c r="D118" s="24">
        <v>-12650778.3</v>
      </c>
      <c r="E118" s="14"/>
    </row>
    <row r="119" spans="1:5" s="15" customFormat="1" ht="43.5">
      <c r="A119" s="18" t="s">
        <v>228</v>
      </c>
      <c r="B119" s="19" t="s">
        <v>229</v>
      </c>
      <c r="C119" s="24" t="s">
        <v>5</v>
      </c>
      <c r="D119" s="24">
        <v>-12650778.3</v>
      </c>
      <c r="E119" s="14"/>
    </row>
    <row r="120" spans="1:5" s="15" customFormat="1" ht="44.25" thickBot="1">
      <c r="A120" s="18" t="s">
        <v>230</v>
      </c>
      <c r="B120" s="19" t="s">
        <v>231</v>
      </c>
      <c r="C120" s="24" t="s">
        <v>5</v>
      </c>
      <c r="D120" s="24">
        <v>-12650778.3</v>
      </c>
      <c r="E120" s="14"/>
    </row>
    <row r="121" spans="1:4" ht="12.75" customHeight="1">
      <c r="A121" s="5"/>
      <c r="B121" s="8"/>
      <c r="C121" s="8"/>
      <c r="D121" s="8"/>
    </row>
    <row r="122" spans="1:4" ht="12.75" customHeight="1">
      <c r="A122" s="5"/>
      <c r="B122" s="5"/>
      <c r="C122" s="9"/>
      <c r="D122" s="9"/>
    </row>
  </sheetData>
  <sheetProtection/>
  <mergeCells count="6">
    <mergeCell ref="E4:E5"/>
    <mergeCell ref="A1:E2"/>
    <mergeCell ref="A4:A5"/>
    <mergeCell ref="B4:B5"/>
    <mergeCell ref="C4:C5"/>
    <mergeCell ref="D4:D5"/>
  </mergeCells>
  <printOptions/>
  <pageMargins left="0.83" right="0.15748031496062992" top="0.55" bottom="0.16" header="0" footer="0"/>
  <pageSetup fitToHeight="8" fitToWidth="1" horizontalDpi="600" verticalDpi="600" orientation="portrait" paperSize="9" scale="62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8.57421875" style="1" customWidth="1"/>
    <col min="2" max="2" width="23.7109375" style="1" customWidth="1"/>
    <col min="3" max="3" width="17.140625" style="1" customWidth="1"/>
    <col min="4" max="4" width="18.7109375" style="1" customWidth="1"/>
    <col min="5" max="5" width="11.140625" style="1" customWidth="1"/>
    <col min="6" max="16384" width="9.140625" style="1" customWidth="1"/>
  </cols>
  <sheetData>
    <row r="1" spans="1:4" ht="7.5" customHeight="1">
      <c r="A1" s="10"/>
      <c r="B1" s="7"/>
      <c r="C1" s="7"/>
      <c r="D1" s="3"/>
    </row>
    <row r="2" spans="1:5" ht="20.25" customHeight="1">
      <c r="A2" s="45" t="s">
        <v>325</v>
      </c>
      <c r="B2" s="45"/>
      <c r="C2" s="45"/>
      <c r="D2" s="45"/>
      <c r="E2" s="45"/>
    </row>
    <row r="3" spans="1:4" ht="12.75" customHeight="1">
      <c r="A3" s="11"/>
      <c r="B3" s="11"/>
      <c r="C3" s="12"/>
      <c r="D3" s="3"/>
    </row>
    <row r="4" spans="1:5" ht="11.25" customHeight="1">
      <c r="A4" s="36" t="s">
        <v>2</v>
      </c>
      <c r="B4" s="43" t="s">
        <v>232</v>
      </c>
      <c r="C4" s="40" t="s">
        <v>327</v>
      </c>
      <c r="D4" s="40" t="s">
        <v>330</v>
      </c>
      <c r="E4" s="42" t="s">
        <v>328</v>
      </c>
    </row>
    <row r="5" spans="1:5" ht="45.75" customHeight="1" thickBot="1">
      <c r="A5" s="37"/>
      <c r="B5" s="44"/>
      <c r="C5" s="41"/>
      <c r="D5" s="41"/>
      <c r="E5" s="42"/>
    </row>
    <row r="6" spans="1:5" s="23" customFormat="1" ht="15">
      <c r="A6" s="30" t="s">
        <v>233</v>
      </c>
      <c r="B6" s="29" t="s">
        <v>4</v>
      </c>
      <c r="C6" s="25">
        <v>2355209224.35</v>
      </c>
      <c r="D6" s="25">
        <v>186954202.3</v>
      </c>
      <c r="E6" s="22">
        <f>D6/C6*100</f>
        <v>7.937902092396755</v>
      </c>
    </row>
    <row r="7" spans="1:5" ht="15">
      <c r="A7" s="33" t="s">
        <v>6</v>
      </c>
      <c r="B7" s="26"/>
      <c r="C7" s="24"/>
      <c r="D7" s="24"/>
      <c r="E7" s="14"/>
    </row>
    <row r="8" spans="1:5" ht="42.75">
      <c r="A8" s="28" t="s">
        <v>234</v>
      </c>
      <c r="B8" s="26" t="s">
        <v>235</v>
      </c>
      <c r="C8" s="24">
        <v>58235243.31</v>
      </c>
      <c r="D8" s="24">
        <v>6946825.73</v>
      </c>
      <c r="E8" s="14">
        <f>D8/C8*100</f>
        <v>11.928903075102477</v>
      </c>
    </row>
    <row r="9" spans="1:5" ht="71.25">
      <c r="A9" s="28" t="s">
        <v>236</v>
      </c>
      <c r="B9" s="26" t="s">
        <v>237</v>
      </c>
      <c r="C9" s="24">
        <v>3579000</v>
      </c>
      <c r="D9" s="24">
        <v>433928.03</v>
      </c>
      <c r="E9" s="14">
        <f>D9/C9*100</f>
        <v>12.124281363509361</v>
      </c>
    </row>
    <row r="10" spans="1:5" ht="85.5">
      <c r="A10" s="28" t="s">
        <v>238</v>
      </c>
      <c r="B10" s="26" t="s">
        <v>239</v>
      </c>
      <c r="C10" s="24">
        <v>1460000</v>
      </c>
      <c r="D10" s="24">
        <v>102802.17</v>
      </c>
      <c r="E10" s="14">
        <f>D10/C10*100</f>
        <v>7.041244520547946</v>
      </c>
    </row>
    <row r="11" spans="1:5" ht="85.5">
      <c r="A11" s="28" t="s">
        <v>240</v>
      </c>
      <c r="B11" s="26" t="s">
        <v>241</v>
      </c>
      <c r="C11" s="24">
        <v>10983100</v>
      </c>
      <c r="D11" s="24">
        <v>1559748.84</v>
      </c>
      <c r="E11" s="14">
        <f>D11/C11*100</f>
        <v>14.201353351968024</v>
      </c>
    </row>
    <row r="12" spans="1:5" ht="42.75">
      <c r="A12" s="28" t="s">
        <v>242</v>
      </c>
      <c r="B12" s="26" t="s">
        <v>243</v>
      </c>
      <c r="C12" s="24">
        <v>700</v>
      </c>
      <c r="D12" s="24" t="s">
        <v>5</v>
      </c>
      <c r="E12" s="14"/>
    </row>
    <row r="13" spans="1:5" ht="71.25">
      <c r="A13" s="28" t="s">
        <v>244</v>
      </c>
      <c r="B13" s="26" t="s">
        <v>245</v>
      </c>
      <c r="C13" s="24">
        <v>8044300</v>
      </c>
      <c r="D13" s="24">
        <v>1128518.76</v>
      </c>
      <c r="E13" s="14">
        <f>D13/C13*100</f>
        <v>14.028800019889859</v>
      </c>
    </row>
    <row r="14" spans="1:5" ht="42.75">
      <c r="A14" s="28" t="s">
        <v>246</v>
      </c>
      <c r="B14" s="26" t="s">
        <v>247</v>
      </c>
      <c r="C14" s="24">
        <v>922696</v>
      </c>
      <c r="D14" s="24" t="s">
        <v>5</v>
      </c>
      <c r="E14" s="14"/>
    </row>
    <row r="15" spans="1:5" ht="42.75">
      <c r="A15" s="28" t="s">
        <v>248</v>
      </c>
      <c r="B15" s="26" t="s">
        <v>249</v>
      </c>
      <c r="C15" s="24">
        <v>33245447.31</v>
      </c>
      <c r="D15" s="24">
        <v>3721827.93</v>
      </c>
      <c r="E15" s="14">
        <f aca="true" t="shared" si="0" ref="E15:E21">D15/C15*100</f>
        <v>11.195000311758477</v>
      </c>
    </row>
    <row r="16" spans="1:5" ht="42.75">
      <c r="A16" s="28" t="s">
        <v>250</v>
      </c>
      <c r="B16" s="26" t="s">
        <v>251</v>
      </c>
      <c r="C16" s="24">
        <v>672900</v>
      </c>
      <c r="D16" s="24">
        <v>141750.39</v>
      </c>
      <c r="E16" s="14">
        <f t="shared" si="0"/>
        <v>21.065595185020065</v>
      </c>
    </row>
    <row r="17" spans="1:5" ht="42.75">
      <c r="A17" s="28" t="s">
        <v>252</v>
      </c>
      <c r="B17" s="26" t="s">
        <v>253</v>
      </c>
      <c r="C17" s="24">
        <v>672900</v>
      </c>
      <c r="D17" s="24">
        <v>141750.39</v>
      </c>
      <c r="E17" s="14">
        <f t="shared" si="0"/>
        <v>21.065595185020065</v>
      </c>
    </row>
    <row r="18" spans="1:5" ht="57">
      <c r="A18" s="28" t="s">
        <v>254</v>
      </c>
      <c r="B18" s="26" t="s">
        <v>255</v>
      </c>
      <c r="C18" s="24">
        <v>12732152.69</v>
      </c>
      <c r="D18" s="24">
        <v>2326097.77</v>
      </c>
      <c r="E18" s="14">
        <f t="shared" si="0"/>
        <v>18.269477492419234</v>
      </c>
    </row>
    <row r="19" spans="1:5" ht="71.25">
      <c r="A19" s="28" t="s">
        <v>256</v>
      </c>
      <c r="B19" s="26" t="s">
        <v>257</v>
      </c>
      <c r="C19" s="24">
        <v>12593652.69</v>
      </c>
      <c r="D19" s="24">
        <v>2308349.77</v>
      </c>
      <c r="E19" s="14">
        <f t="shared" si="0"/>
        <v>18.32946982755009</v>
      </c>
    </row>
    <row r="20" spans="1:5" ht="71.25">
      <c r="A20" s="28" t="s">
        <v>258</v>
      </c>
      <c r="B20" s="26" t="s">
        <v>259</v>
      </c>
      <c r="C20" s="24">
        <v>138500</v>
      </c>
      <c r="D20" s="24">
        <v>17748</v>
      </c>
      <c r="E20" s="14">
        <f t="shared" si="0"/>
        <v>12.814440433212996</v>
      </c>
    </row>
    <row r="21" spans="1:5" ht="42.75">
      <c r="A21" s="28" t="s">
        <v>260</v>
      </c>
      <c r="B21" s="26" t="s">
        <v>261</v>
      </c>
      <c r="C21" s="24">
        <v>213267600</v>
      </c>
      <c r="D21" s="24">
        <v>20911038.19</v>
      </c>
      <c r="E21" s="14">
        <f t="shared" si="0"/>
        <v>9.805070338860663</v>
      </c>
    </row>
    <row r="22" spans="1:5" ht="42.75">
      <c r="A22" s="28" t="s">
        <v>262</v>
      </c>
      <c r="B22" s="26" t="s">
        <v>263</v>
      </c>
      <c r="C22" s="24">
        <v>230900</v>
      </c>
      <c r="D22" s="24" t="s">
        <v>5</v>
      </c>
      <c r="E22" s="14"/>
    </row>
    <row r="23" spans="1:5" ht="42.75">
      <c r="A23" s="28" t="s">
        <v>264</v>
      </c>
      <c r="B23" s="26" t="s">
        <v>265</v>
      </c>
      <c r="C23" s="24">
        <v>32417100</v>
      </c>
      <c r="D23" s="24">
        <v>3919140.74</v>
      </c>
      <c r="E23" s="14">
        <f aca="true" t="shared" si="1" ref="E23:E34">D23/C23*100</f>
        <v>12.089732702801918</v>
      </c>
    </row>
    <row r="24" spans="1:5" ht="42.75">
      <c r="A24" s="28" t="s">
        <v>266</v>
      </c>
      <c r="B24" s="26" t="s">
        <v>267</v>
      </c>
      <c r="C24" s="24">
        <v>115164800</v>
      </c>
      <c r="D24" s="24">
        <v>2710297.45</v>
      </c>
      <c r="E24" s="14">
        <f t="shared" si="1"/>
        <v>2.3534078555252997</v>
      </c>
    </row>
    <row r="25" spans="1:5" ht="57">
      <c r="A25" s="28" t="s">
        <v>268</v>
      </c>
      <c r="B25" s="26" t="s">
        <v>269</v>
      </c>
      <c r="C25" s="24">
        <v>65454800</v>
      </c>
      <c r="D25" s="24">
        <v>14281600</v>
      </c>
      <c r="E25" s="14">
        <f t="shared" si="1"/>
        <v>21.819026259342326</v>
      </c>
    </row>
    <row r="26" spans="1:5" ht="57">
      <c r="A26" s="28" t="s">
        <v>270</v>
      </c>
      <c r="B26" s="26" t="s">
        <v>271</v>
      </c>
      <c r="C26" s="24">
        <v>1315188906.08</v>
      </c>
      <c r="D26" s="24">
        <v>87479064.84</v>
      </c>
      <c r="E26" s="14">
        <f t="shared" si="1"/>
        <v>6.6514448559892925</v>
      </c>
    </row>
    <row r="27" spans="1:5" ht="42.75">
      <c r="A27" s="28" t="s">
        <v>272</v>
      </c>
      <c r="B27" s="26" t="s">
        <v>273</v>
      </c>
      <c r="C27" s="24">
        <v>338614837.08</v>
      </c>
      <c r="D27" s="24">
        <v>468703.93</v>
      </c>
      <c r="E27" s="14">
        <f t="shared" si="1"/>
        <v>0.1384180132335033</v>
      </c>
    </row>
    <row r="28" spans="1:5" ht="42.75">
      <c r="A28" s="28" t="s">
        <v>274</v>
      </c>
      <c r="B28" s="26" t="s">
        <v>275</v>
      </c>
      <c r="C28" s="24">
        <v>819066240</v>
      </c>
      <c r="D28" s="24">
        <v>63722348.67</v>
      </c>
      <c r="E28" s="14">
        <f t="shared" si="1"/>
        <v>7.779877323475083</v>
      </c>
    </row>
    <row r="29" spans="1:5" ht="42.75">
      <c r="A29" s="28" t="s">
        <v>276</v>
      </c>
      <c r="B29" s="26" t="s">
        <v>277</v>
      </c>
      <c r="C29" s="24">
        <v>127201829</v>
      </c>
      <c r="D29" s="24">
        <v>20872531.38</v>
      </c>
      <c r="E29" s="14">
        <f t="shared" si="1"/>
        <v>16.408986839332318</v>
      </c>
    </row>
    <row r="30" spans="1:5" ht="57">
      <c r="A30" s="28" t="s">
        <v>278</v>
      </c>
      <c r="B30" s="26" t="s">
        <v>279</v>
      </c>
      <c r="C30" s="24">
        <v>30306000</v>
      </c>
      <c r="D30" s="24">
        <v>2415480.86</v>
      </c>
      <c r="E30" s="14">
        <f t="shared" si="1"/>
        <v>7.970305748036692</v>
      </c>
    </row>
    <row r="31" spans="1:5" ht="42.75">
      <c r="A31" s="28" t="s">
        <v>280</v>
      </c>
      <c r="B31" s="26" t="s">
        <v>281</v>
      </c>
      <c r="C31" s="24">
        <v>653506460</v>
      </c>
      <c r="D31" s="24">
        <v>45916490.36</v>
      </c>
      <c r="E31" s="14">
        <f t="shared" si="1"/>
        <v>7.026172374791827</v>
      </c>
    </row>
    <row r="32" spans="1:5" ht="42.75">
      <c r="A32" s="28" t="s">
        <v>282</v>
      </c>
      <c r="B32" s="26" t="s">
        <v>283</v>
      </c>
      <c r="C32" s="24">
        <v>138189926</v>
      </c>
      <c r="D32" s="24">
        <v>9245969.06</v>
      </c>
      <c r="E32" s="14">
        <f t="shared" si="1"/>
        <v>6.690769238851753</v>
      </c>
    </row>
    <row r="33" spans="1:5" ht="42.75">
      <c r="A33" s="28" t="s">
        <v>284</v>
      </c>
      <c r="B33" s="26" t="s">
        <v>285</v>
      </c>
      <c r="C33" s="24">
        <v>438470700</v>
      </c>
      <c r="D33" s="24">
        <v>27990835.42</v>
      </c>
      <c r="E33" s="14">
        <f t="shared" si="1"/>
        <v>6.383741358316531</v>
      </c>
    </row>
    <row r="34" spans="1:5" ht="42.75">
      <c r="A34" s="28" t="s">
        <v>286</v>
      </c>
      <c r="B34" s="26" t="s">
        <v>287</v>
      </c>
      <c r="C34" s="24">
        <v>37586964</v>
      </c>
      <c r="D34" s="24">
        <v>4596203.94</v>
      </c>
      <c r="E34" s="14">
        <f t="shared" si="1"/>
        <v>12.228186187104658</v>
      </c>
    </row>
    <row r="35" spans="1:5" ht="42.75">
      <c r="A35" s="28" t="s">
        <v>288</v>
      </c>
      <c r="B35" s="26" t="s">
        <v>289</v>
      </c>
      <c r="C35" s="24">
        <v>825000</v>
      </c>
      <c r="D35" s="24" t="s">
        <v>5</v>
      </c>
      <c r="E35" s="14"/>
    </row>
    <row r="36" spans="1:5" ht="42.75">
      <c r="A36" s="28" t="s">
        <v>290</v>
      </c>
      <c r="B36" s="26" t="s">
        <v>291</v>
      </c>
      <c r="C36" s="24">
        <v>38433870</v>
      </c>
      <c r="D36" s="24">
        <v>4083481.94</v>
      </c>
      <c r="E36" s="14">
        <f aca="true" t="shared" si="2" ref="E36:E42">D36/C36*100</f>
        <v>10.624696237979677</v>
      </c>
    </row>
    <row r="37" spans="1:5" ht="42.75">
      <c r="A37" s="28" t="s">
        <v>292</v>
      </c>
      <c r="B37" s="26" t="s">
        <v>293</v>
      </c>
      <c r="C37" s="24">
        <v>58903924</v>
      </c>
      <c r="D37" s="24">
        <v>18211617.41</v>
      </c>
      <c r="E37" s="14">
        <f t="shared" si="2"/>
        <v>30.917494410049827</v>
      </c>
    </row>
    <row r="38" spans="1:5" ht="42.75">
      <c r="A38" s="28" t="s">
        <v>294</v>
      </c>
      <c r="B38" s="26" t="s">
        <v>295</v>
      </c>
      <c r="C38" s="24">
        <v>58903924</v>
      </c>
      <c r="D38" s="24">
        <v>18211617.41</v>
      </c>
      <c r="E38" s="14">
        <f t="shared" si="2"/>
        <v>30.917494410049827</v>
      </c>
    </row>
    <row r="39" spans="1:5" ht="42.75">
      <c r="A39" s="28" t="s">
        <v>296</v>
      </c>
      <c r="B39" s="26" t="s">
        <v>297</v>
      </c>
      <c r="C39" s="24">
        <v>298000</v>
      </c>
      <c r="D39" s="24">
        <v>23770</v>
      </c>
      <c r="E39" s="14">
        <f t="shared" si="2"/>
        <v>7.976510067114094</v>
      </c>
    </row>
    <row r="40" spans="1:5" ht="42.75">
      <c r="A40" s="28" t="s">
        <v>298</v>
      </c>
      <c r="B40" s="26" t="s">
        <v>299</v>
      </c>
      <c r="C40" s="24">
        <v>298000</v>
      </c>
      <c r="D40" s="24">
        <v>23770</v>
      </c>
      <c r="E40" s="14">
        <f t="shared" si="2"/>
        <v>7.976510067114094</v>
      </c>
    </row>
    <row r="41" spans="1:5" ht="42.75">
      <c r="A41" s="28" t="s">
        <v>300</v>
      </c>
      <c r="B41" s="26" t="s">
        <v>301</v>
      </c>
      <c r="C41" s="24">
        <v>31834638.27</v>
      </c>
      <c r="D41" s="24">
        <v>4305646.85</v>
      </c>
      <c r="E41" s="14">
        <f t="shared" si="2"/>
        <v>13.52503777012447</v>
      </c>
    </row>
    <row r="42" spans="1:5" ht="42.75">
      <c r="A42" s="28" t="s">
        <v>302</v>
      </c>
      <c r="B42" s="26" t="s">
        <v>303</v>
      </c>
      <c r="C42" s="24">
        <v>26929747</v>
      </c>
      <c r="D42" s="24">
        <v>4082925.12</v>
      </c>
      <c r="E42" s="14">
        <f t="shared" si="2"/>
        <v>15.161394275259996</v>
      </c>
    </row>
    <row r="43" spans="1:5" ht="42.75">
      <c r="A43" s="28" t="s">
        <v>304</v>
      </c>
      <c r="B43" s="26" t="s">
        <v>305</v>
      </c>
      <c r="C43" s="24">
        <v>3000338.27</v>
      </c>
      <c r="D43" s="24" t="s">
        <v>5</v>
      </c>
      <c r="E43" s="14"/>
    </row>
    <row r="44" spans="1:5" ht="42.75">
      <c r="A44" s="28" t="s">
        <v>306</v>
      </c>
      <c r="B44" s="26" t="s">
        <v>307</v>
      </c>
      <c r="C44" s="24">
        <v>1904553</v>
      </c>
      <c r="D44" s="24">
        <v>222721.73</v>
      </c>
      <c r="E44" s="14">
        <f>D44/C44*100</f>
        <v>11.694173383465833</v>
      </c>
    </row>
    <row r="45" spans="1:5" ht="42.75">
      <c r="A45" s="28" t="s">
        <v>308</v>
      </c>
      <c r="B45" s="26" t="s">
        <v>309</v>
      </c>
      <c r="C45" s="24">
        <v>9849400</v>
      </c>
      <c r="D45" s="24">
        <v>649596.36</v>
      </c>
      <c r="E45" s="14">
        <f>D45/C45*100</f>
        <v>6.595288647024184</v>
      </c>
    </row>
    <row r="46" spans="1:5" ht="42.75">
      <c r="A46" s="28" t="s">
        <v>310</v>
      </c>
      <c r="B46" s="26" t="s">
        <v>311</v>
      </c>
      <c r="C46" s="24">
        <v>9482100</v>
      </c>
      <c r="D46" s="24">
        <v>649596.36</v>
      </c>
      <c r="E46" s="14">
        <f>D46/C46*100</f>
        <v>6.850764704021262</v>
      </c>
    </row>
    <row r="47" spans="1:5" ht="42.75">
      <c r="A47" s="28" t="s">
        <v>312</v>
      </c>
      <c r="B47" s="26" t="s">
        <v>313</v>
      </c>
      <c r="C47" s="24">
        <v>344800</v>
      </c>
      <c r="D47" s="24" t="s">
        <v>5</v>
      </c>
      <c r="E47" s="14"/>
    </row>
    <row r="48" spans="1:5" ht="42.75">
      <c r="A48" s="28" t="s">
        <v>314</v>
      </c>
      <c r="B48" s="26" t="s">
        <v>315</v>
      </c>
      <c r="C48" s="24">
        <v>22500</v>
      </c>
      <c r="D48" s="24" t="s">
        <v>5</v>
      </c>
      <c r="E48" s="14"/>
    </row>
    <row r="49" spans="1:5" ht="42.75">
      <c r="A49" s="28" t="s">
        <v>316</v>
      </c>
      <c r="B49" s="26" t="s">
        <v>317</v>
      </c>
      <c r="C49" s="24">
        <v>700000</v>
      </c>
      <c r="D49" s="24">
        <v>42304.4</v>
      </c>
      <c r="E49" s="14">
        <f>D49/C49*100</f>
        <v>6.043485714285715</v>
      </c>
    </row>
    <row r="50" spans="1:5" ht="42.75">
      <c r="A50" s="28" t="s">
        <v>318</v>
      </c>
      <c r="B50" s="26" t="s">
        <v>319</v>
      </c>
      <c r="C50" s="24">
        <v>700000</v>
      </c>
      <c r="D50" s="24">
        <v>42304.4</v>
      </c>
      <c r="E50" s="14">
        <f>D50/C50*100</f>
        <v>6.043485714285715</v>
      </c>
    </row>
    <row r="51" spans="1:5" ht="57">
      <c r="A51" s="28" t="s">
        <v>320</v>
      </c>
      <c r="B51" s="26" t="s">
        <v>321</v>
      </c>
      <c r="C51" s="24">
        <v>20000</v>
      </c>
      <c r="D51" s="24" t="s">
        <v>5</v>
      </c>
      <c r="E51" s="14"/>
    </row>
    <row r="52" spans="1:5" ht="57.75" thickBot="1">
      <c r="A52" s="28" t="s">
        <v>322</v>
      </c>
      <c r="B52" s="26" t="s">
        <v>323</v>
      </c>
      <c r="C52" s="24">
        <v>20000</v>
      </c>
      <c r="D52" s="24" t="s">
        <v>5</v>
      </c>
      <c r="E52" s="14"/>
    </row>
    <row r="53" spans="1:5" ht="15.75" thickBot="1">
      <c r="A53" s="28"/>
      <c r="B53" s="27"/>
      <c r="C53" s="24"/>
      <c r="D53" s="24"/>
      <c r="E53" s="14"/>
    </row>
    <row r="54" spans="1:5" s="23" customFormat="1" ht="29.25" thickBot="1">
      <c r="A54" s="31" t="s">
        <v>324</v>
      </c>
      <c r="B54" s="32" t="s">
        <v>4</v>
      </c>
      <c r="C54" s="25" t="s">
        <v>5</v>
      </c>
      <c r="D54" s="25">
        <v>-372033.52</v>
      </c>
      <c r="E54" s="22"/>
    </row>
    <row r="55" spans="1:4" ht="12.75" customHeight="1">
      <c r="A55" s="3"/>
      <c r="B55" s="13"/>
      <c r="C55" s="8"/>
      <c r="D55" s="8"/>
    </row>
    <row r="56" spans="1:4" ht="12.75" customHeight="1">
      <c r="A56" s="5"/>
      <c r="B56" s="5"/>
      <c r="C56" s="9"/>
      <c r="D56" s="9"/>
    </row>
  </sheetData>
  <sheetProtection/>
  <mergeCells count="6">
    <mergeCell ref="C4:C5"/>
    <mergeCell ref="D4:D5"/>
    <mergeCell ref="E4:E5"/>
    <mergeCell ref="A4:A5"/>
    <mergeCell ref="B4:B5"/>
    <mergeCell ref="A2:E2"/>
  </mergeCells>
  <printOptions/>
  <pageMargins left="0.86" right="0.1968503937007874" top="0.53" bottom="0.16" header="0.48" footer="0"/>
  <pageSetup fitToHeight="0" fitToWidth="1" horizontalDpi="600" verticalDpi="600" orientation="portrait" paperSize="9" scale="76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2023-08-31T11:59:10Z</cp:lastPrinted>
  <dcterms:created xsi:type="dcterms:W3CDTF">2023-03-06T04:06:46Z</dcterms:created>
  <dcterms:modified xsi:type="dcterms:W3CDTF">2023-08-31T11:59:16Z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