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<sst xmlns="http://schemas.openxmlformats.org/spreadsheetml/2006/main" count="391" uniqueCount="358">
  <si>
    <t>Наименование 
показателя</t>
  </si>
  <si>
    <t>Код дохода по бюджетной классификации</t>
  </si>
  <si>
    <t>Наименование показателя</t>
  </si>
  <si>
    <t>1</t>
  </si>
  <si>
    <t>3</t>
  </si>
  <si>
    <t>4</t>
  </si>
  <si>
    <t>5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</si>
  <si>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</si>
  <si>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</si>
  <si>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</si>
  <si>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</si>
  <si>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</si>
  <si>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</si>
  <si>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</si>
  <si>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</si>
  <si>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</si>
  <si>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</si>
  <si>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</si>
  <si>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</si>
  <si>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</si>
  <si>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</si>
  <si>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</si>
  <si>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</si>
  <si>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</si>
  <si>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</si>
  <si>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</si>
  <si>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</si>
  <si>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</si>
  <si>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</si>
  <si>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</si>
  <si>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</si>
  <si>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</si>
  <si>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</si>
  <si>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</si>
  <si>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</si>
  <si>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</si>
  <si>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</si>
  <si>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</si>
  <si>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</si>
  <si>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</si>
  <si>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</si>
  <si>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</si>
  <si>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</si>
  <si>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</si>
  <si>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</si>
  <si>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</si>
  <si>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</si>
  <si>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</si>
  <si>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</si>
  <si>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</si>
  <si>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</si>
  <si>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</si>
  <si>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</si>
  <si>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</si>
  <si>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</si>
  <si>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</si>
  <si>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</si>
  <si>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</si>
  <si>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</si>
  <si>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</si>
  <si>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</si>
  <si>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</si>
  <si>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</si>
  <si>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</si>
  <si>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</si>
  <si>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</si>
  <si>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</si>
  <si>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</si>
  <si>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</si>
  <si>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</si>
  <si>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</si>
  <si>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</si>
  <si>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</si>
  <si>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</si>
  <si>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</si>
  <si>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</si>
  <si>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</si>
  <si>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</si>
  <si>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</si>
  <si>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</si>
  <si>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</si>
  <si>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</si>
  <si>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</si>
  <si>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</si>
  <si>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</si>
  <si>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</si>
  <si>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</si>
  <si>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</si>
  <si>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</si>
  <si>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</si>
  <si>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</si>
  <si>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</si>
  <si>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</si>
  <si>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</si>
  <si>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</si>
  <si>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</si>
  <si>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</si>
  <si>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</si>
  <si>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</si>
  <si>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</si>
  <si>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</si>
  <si>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</si>
  <si>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</si>
  <si>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</si>
  <si>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</si>
  <si>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</si>
  <si>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</si>
  <si>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</si>
  <si>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</si>
  <si>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</si>
  <si>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</si>
  <si>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</si>
  <si>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</si>
  <si>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</si>
  <si>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</si>
  <si>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</si>
  <si>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</si>
  <si>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</si>
  <si>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</si>
  <si>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</si>
  <si>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</si>
  <si>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</si>
  <si>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</si>
  <si>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</si>
  <si>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</si>
  <si>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</si>
  <si>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</si>
  <si>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</si>
  <si>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</si>
  <si>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</si>
  <si>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</si>
  <si>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</si>
  <si>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</si>
  <si>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</si>
  <si>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</si>
  <si>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</si>
  <si>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</si>
  <si>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</si>
  <si>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</si>
  <si>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</si>
  <si>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</si>
  <si>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</si>
  <si>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</si>
  <si>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</si>
  <si>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</si>
  <si>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</si>
  <si>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</si>
  <si>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</si>
  <si>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</si>
  <si>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</si>
  <si>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</si>
  <si>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</si>
  <si>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</si>
  <si>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</si>
  <si>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</si>
  <si>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</si>
  <si>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</si>
  <si>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</si>
  <si>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</si>
  <si>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</si>
  <si>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</si>
  <si>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</si>
  <si>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</si>
  <si>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</si>
  <si>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</si>
  <si>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</si>
  <si>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</si>
  <si>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</si>
  <si>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</si>
  <si>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</si>
  <si>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</si>
  <si>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</si>
  <si>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</si>
  <si>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</si>
  <si>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</si>
  <si>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</si>
  <si>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</si>
  <si>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</si>
  <si>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</si>
  <si>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</si>
  <si>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</si>
  <si>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</si>
  <si>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</si>
  <si>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</si>
  <si>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</si>
  <si>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</si>
  <si>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</si>
  <si>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</si>
  <si>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</si>
  <si>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</si>
  <si>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</si>
  <si>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</si>
  <si>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</si>
  <si>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</si>
  <si>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</si>
  <si>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</si>
  <si>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</si>
  <si>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</si>
  <si>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</si>
  <si>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</si>
  <si>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</si>
  <si>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</si>
  <si>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</si>
  <si>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</si>
  <si>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</si>
  <si>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</si>
  <si>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</si>
  <si>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</si>
  <si>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</si>
  <si>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</si>
  <si>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</si>
  <si>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</si>
  <si>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</si>
  <si>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</si>
  <si>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</si>
  <si>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</si>
  <si>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</si>
  <si>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</si>
  <si>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</si>
  <si>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</si>
  <si>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</si>
  <si>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</si>
  <si>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</si>
  <si>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</si>
  <si>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</si>
  <si>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</si>
  <si>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</si>
  <si>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</si>
  <si>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</si>
  <si>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</si>
  <si>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</si>
  <si>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</si>
  <si>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</si>
  <si>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</si>
  <si>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</si>
  <si>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</si>
  <si>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</si>
  <si>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</si>
  <si>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</si>
  <si>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</si>
  <si>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</si>
  <si>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</si>
  <si>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</si>
  <si>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</si>
  <si>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</si>
  <si>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</si>
  <si>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</si>
  <si>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</si>
  <si>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</si>
  <si>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</si>
  <si>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</si>
  <si>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</si>
  <si>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</si>
  <si>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</si>
  <si>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</si>
  <si>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</si>
  <si>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</si>
  <si>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</si>
  <si>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</si>
  <si>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</si>
  <si>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</si>
  <si>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</si>
  <si>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</si>
  <si>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</si>
  <si>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</si>
  <si>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</si>
  <si>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</si>
  <si>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</si>
  <si>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</si>
  <si>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</si>
  <si>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</si>
  <si>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</si>
  <si>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</si>
  <si>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</si>
  <si>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</si>
  <si>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</si>
  <si>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</si>
  <si>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</si>
  <si>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</si>
  <si>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</si>
  <si>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</si>
  <si>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</si>
  <si>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</si>
  <si>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</si>
  <si>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</si>
  <si>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</si>
  <si>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</si>
  <si>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</si>
  <si>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</si>
  <si>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</si>
  <si>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</si>
  <si>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</si>
  <si>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</si>
  <si>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</si>
  <si>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</si>
  <si>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</si>
  <si>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</si>
  <si>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</si>
  <si>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</si>
  <si>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</si>
  <si>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</si>
  <si>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</si>
  <si>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</si>
  <si>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</si>
  <si>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</si>
  <si>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</si>
  <si>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</si>
  <si>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</si>
  <si>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</si>
  <si>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</si>
  <si>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</si>
  <si>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</si>
  <si>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</si>
  <si>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</si>
  <si>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</si>
  <si>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</si>
  <si>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</si>
  <si>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</si>
  <si>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</si>
  <si>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</si>
  <si>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</si>
  <si>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</si>
  <si>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</si>
  <si>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</si>
  <si>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</si>
  <si>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</si>
  <si>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</si>
  <si>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</si>
  <si>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</si>
  <si>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</si>
  <si>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</si>
  <si>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</si>
  <si>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</si>
  <si>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</si>
  <si>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</si>
  <si>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</si>
  <si>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</si>
  <si>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</si>
  <si>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</si>
  <si>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</si>
  <si>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</si>
  <si>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</si>
  <si>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</si>
  <si>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</si>
  <si>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</si>
  <si>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</si>
  <si>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</si>
  <si>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</si>
  <si>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</si>
  <si>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</si>
  <si>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</si>
  <si>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Информация об исполнении доходов бюджета Волчанского городского округа по состоянию на 01.09.2023 года</t>
  </si>
  <si>
    <t>Утвержденные бюджетные назначения на 2023 год, руб.</t>
  </si>
  <si>
    <t>Процент исполнения, %</t>
  </si>
  <si>
    <t>Информация об исполнении бюджета Волчанского округа по расходам на 01.09.2023 года</t>
  </si>
  <si>
    <t>Исполнено на 01.09.2023, руб.</t>
  </si>
  <si>
    <t>Исполнено на 01.09.2023 года, руб.</t>
  </si>
  <si>
    <t>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</si>
</sst>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59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sz val="11"/>
      <color indexed="8"/>
      <name val="Liberation Serif"/>
      <family val="0"/>
    </font>
    <font>
      <b/>
      <i/>
      <sz val="8"/>
      <color indexed="8"/>
      <name val="Liberation Serif"/>
      <family val="0"/>
    </font>
    <font>
      <b/>
      <sz val="11"/>
      <color indexed="8"/>
      <name val="Liberation Serif"/>
      <family val="0"/>
    </font>
    <font>
      <sz val="6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9"/>
      <color indexed="8"/>
      <name val="Liberation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1">
      <alignment/>
      <protection/>
    </xf>
    <xf numFmtId="0" fontId="33" fillId="0" borderId="2">
      <alignment horizontal="left" wrapText="1"/>
      <protection/>
    </xf>
    <xf numFmtId="0" fontId="34" fillId="0" borderId="3">
      <alignment horizontal="left" wrapText="1"/>
      <protection/>
    </xf>
    <xf numFmtId="0" fontId="34" fillId="0" borderId="1">
      <alignment/>
      <protection/>
    </xf>
    <xf numFmtId="0" fontId="33" fillId="0" borderId="4">
      <alignment horizontal="left" wrapText="1" indent="1"/>
      <protection/>
    </xf>
    <xf numFmtId="0" fontId="33" fillId="0" borderId="5">
      <alignment horizontal="left" wrapText="1"/>
      <protection/>
    </xf>
    <xf numFmtId="0" fontId="33" fillId="0" borderId="5">
      <alignment horizontal="left" wrapText="1" indent="2"/>
      <protection/>
    </xf>
    <xf numFmtId="0" fontId="35" fillId="0" borderId="6">
      <alignment/>
      <protection/>
    </xf>
    <xf numFmtId="0" fontId="33" fillId="0" borderId="0">
      <alignment horizontal="center" wrapText="1"/>
      <protection/>
    </xf>
    <xf numFmtId="49" fontId="33" fillId="0" borderId="1">
      <alignment horizontal="left"/>
      <protection/>
    </xf>
    <xf numFmtId="49" fontId="33" fillId="0" borderId="7">
      <alignment horizontal="center" wrapText="1"/>
      <protection/>
    </xf>
    <xf numFmtId="49" fontId="33" fillId="0" borderId="7">
      <alignment horizontal="center"/>
      <protection/>
    </xf>
    <xf numFmtId="0" fontId="34" fillId="0" borderId="0">
      <alignment horizontal="center"/>
      <protection/>
    </xf>
    <xf numFmtId="49" fontId="33" fillId="0" borderId="8">
      <alignment horizontal="center"/>
      <protection/>
    </xf>
    <xf numFmtId="49" fontId="33" fillId="0" borderId="9">
      <alignment horizontal="center"/>
      <protection/>
    </xf>
    <xf numFmtId="0" fontId="33" fillId="0" borderId="2">
      <alignment horizontal="left" wrapText="1" indent="1"/>
      <protection/>
    </xf>
    <xf numFmtId="0" fontId="33" fillId="0" borderId="10">
      <alignment horizontal="left" wrapText="1"/>
      <protection/>
    </xf>
    <xf numFmtId="0" fontId="33" fillId="0" borderId="10">
      <alignment horizontal="left" wrapText="1" indent="2"/>
      <protection/>
    </xf>
    <xf numFmtId="0" fontId="35" fillId="0" borderId="11">
      <alignment/>
      <protection/>
    </xf>
    <xf numFmtId="0" fontId="35" fillId="0" borderId="9">
      <alignment/>
      <protection/>
    </xf>
    <xf numFmtId="0" fontId="34" fillId="0" borderId="12">
      <alignment horizontal="center" vertical="center" textRotation="90" wrapText="1"/>
      <protection/>
    </xf>
    <xf numFmtId="0" fontId="34" fillId="0" borderId="6">
      <alignment horizontal="center" vertical="center" textRotation="90" wrapText="1"/>
      <protection/>
    </xf>
    <xf numFmtId="0" fontId="33" fillId="0" borderId="0">
      <alignment vertical="center"/>
      <protection/>
    </xf>
    <xf numFmtId="0" fontId="34" fillId="0" borderId="1">
      <alignment horizontal="center" vertical="center" textRotation="90" wrapText="1"/>
      <protection/>
    </xf>
    <xf numFmtId="0" fontId="34" fillId="0" borderId="6">
      <alignment horizontal="center" vertical="center" textRotation="90"/>
      <protection/>
    </xf>
    <xf numFmtId="0" fontId="34" fillId="0" borderId="1">
      <alignment horizontal="center" vertical="center" textRotation="90"/>
      <protection/>
    </xf>
    <xf numFmtId="0" fontId="34" fillId="0" borderId="12">
      <alignment horizontal="center" vertical="center" textRotation="90"/>
      <protection/>
    </xf>
    <xf numFmtId="0" fontId="35" fillId="0" borderId="1">
      <alignment/>
      <protection/>
    </xf>
    <xf numFmtId="0" fontId="34" fillId="0" borderId="13">
      <alignment horizontal="center" vertical="center" textRotation="90"/>
      <protection/>
    </xf>
    <xf numFmtId="0" fontId="36" fillId="0" borderId="1">
      <alignment wrapText="1"/>
      <protection/>
    </xf>
    <xf numFmtId="0" fontId="36" fillId="0" borderId="6">
      <alignment wrapText="1"/>
      <protection/>
    </xf>
    <xf numFmtId="0" fontId="33" fillId="0" borderId="13">
      <alignment horizontal="center" vertical="top" wrapText="1"/>
      <protection/>
    </xf>
    <xf numFmtId="0" fontId="34" fillId="0" borderId="14">
      <alignment/>
      <protection/>
    </xf>
    <xf numFmtId="49" fontId="37" fillId="0" borderId="15">
      <alignment horizontal="left" vertical="center" wrapText="1"/>
      <protection/>
    </xf>
    <xf numFmtId="49" fontId="33" fillId="0" borderId="16">
      <alignment horizontal="left" vertical="center" wrapText="1" indent="2"/>
      <protection/>
    </xf>
    <xf numFmtId="49" fontId="33" fillId="0" borderId="17">
      <alignment horizontal="left" vertical="center" wrapText="1" indent="3"/>
      <protection/>
    </xf>
    <xf numFmtId="49" fontId="33" fillId="0" borderId="15">
      <alignment horizontal="left" vertical="center" wrapText="1" indent="3"/>
      <protection/>
    </xf>
    <xf numFmtId="49" fontId="33" fillId="0" borderId="18">
      <alignment horizontal="left" vertical="center" wrapText="1" indent="3"/>
      <protection/>
    </xf>
    <xf numFmtId="0" fontId="37" fillId="0" borderId="14">
      <alignment horizontal="left" vertical="center" wrapText="1"/>
      <protection/>
    </xf>
    <xf numFmtId="49" fontId="33" fillId="0" borderId="6">
      <alignment horizontal="left" vertical="center" wrapText="1" indent="3"/>
      <protection/>
    </xf>
    <xf numFmtId="49" fontId="33" fillId="0" borderId="0">
      <alignment horizontal="left" vertical="center" wrapText="1" indent="3"/>
      <protection/>
    </xf>
    <xf numFmtId="49" fontId="33" fillId="0" borderId="1">
      <alignment horizontal="left" vertical="center" wrapText="1" indent="3"/>
      <protection/>
    </xf>
    <xf numFmtId="0" fontId="37" fillId="0" borderId="19">
      <alignment horizontal="left" vertical="center" wrapText="1"/>
      <protection/>
    </xf>
    <xf numFmtId="49" fontId="33" fillId="0" borderId="20">
      <alignment horizontal="left" vertical="center" wrapText="1" indent="2"/>
      <protection/>
    </xf>
    <xf numFmtId="49" fontId="33" fillId="0" borderId="21">
      <alignment horizontal="left" vertical="center" wrapText="1" indent="3"/>
      <protection/>
    </xf>
    <xf numFmtId="49" fontId="33" fillId="0" borderId="22">
      <alignment horizontal="left" vertical="center" wrapText="1" indent="3"/>
      <protection/>
    </xf>
    <xf numFmtId="49" fontId="33" fillId="0" borderId="23">
      <alignment horizontal="left" vertical="center" wrapText="1" indent="3"/>
      <protection/>
    </xf>
    <xf numFmtId="49" fontId="37" fillId="0" borderId="19">
      <alignment horizontal="left" vertical="center" wrapText="1"/>
      <protection/>
    </xf>
    <xf numFmtId="49" fontId="34" fillId="0" borderId="24">
      <alignment horizontal="center"/>
      <protection/>
    </xf>
    <xf numFmtId="49" fontId="34" fillId="0" borderId="25">
      <alignment horizontal="center" vertical="center" wrapText="1"/>
      <protection/>
    </xf>
    <xf numFmtId="49" fontId="33" fillId="0" borderId="26">
      <alignment horizontal="center" vertical="center" wrapText="1"/>
      <protection/>
    </xf>
    <xf numFmtId="49" fontId="33" fillId="0" borderId="7">
      <alignment horizontal="center" vertical="center" wrapText="1"/>
      <protection/>
    </xf>
    <xf numFmtId="49" fontId="33" fillId="0" borderId="25">
      <alignment horizontal="center" vertical="center" wrapText="1"/>
      <protection/>
    </xf>
    <xf numFmtId="49" fontId="33" fillId="0" borderId="27">
      <alignment horizontal="center" vertical="center" wrapText="1"/>
      <protection/>
    </xf>
    <xf numFmtId="49" fontId="33" fillId="0" borderId="28">
      <alignment horizontal="center" vertical="center" wrapText="1"/>
      <protection/>
    </xf>
    <xf numFmtId="49" fontId="33" fillId="0" borderId="0">
      <alignment horizontal="center" vertical="center" wrapText="1"/>
      <protection/>
    </xf>
    <xf numFmtId="49" fontId="33" fillId="0" borderId="1">
      <alignment horizontal="center" vertical="center" wrapText="1"/>
      <protection/>
    </xf>
    <xf numFmtId="49" fontId="33" fillId="0" borderId="11">
      <alignment horizontal="center" vertical="center" wrapText="1"/>
      <protection/>
    </xf>
    <xf numFmtId="49" fontId="34" fillId="0" borderId="24">
      <alignment horizontal="center" vertical="center" wrapText="1"/>
      <protection/>
    </xf>
    <xf numFmtId="49" fontId="33" fillId="0" borderId="29">
      <alignment horizontal="center" vertical="center" wrapText="1"/>
      <protection/>
    </xf>
    <xf numFmtId="49" fontId="33" fillId="0" borderId="30">
      <alignment horizontal="center" vertical="center" wrapText="1"/>
      <protection/>
    </xf>
    <xf numFmtId="0" fontId="34" fillId="0" borderId="7">
      <alignment horizontal="center" vertical="center"/>
      <protection/>
    </xf>
    <xf numFmtId="0" fontId="33" fillId="0" borderId="26">
      <alignment horizontal="center" vertical="center"/>
      <protection/>
    </xf>
    <xf numFmtId="0" fontId="33" fillId="0" borderId="7">
      <alignment horizontal="center" vertical="center"/>
      <protection/>
    </xf>
    <xf numFmtId="0" fontId="33" fillId="0" borderId="25">
      <alignment horizontal="center" vertical="center"/>
      <protection/>
    </xf>
    <xf numFmtId="0" fontId="33" fillId="0" borderId="27">
      <alignment horizontal="center" vertical="center"/>
      <protection/>
    </xf>
    <xf numFmtId="0" fontId="34" fillId="0" borderId="24">
      <alignment horizontal="center" vertical="center"/>
      <protection/>
    </xf>
    <xf numFmtId="49" fontId="34" fillId="0" borderId="25">
      <alignment horizontal="center" vertical="center"/>
      <protection/>
    </xf>
    <xf numFmtId="49" fontId="33" fillId="0" borderId="30">
      <alignment horizontal="center" vertical="center"/>
      <protection/>
    </xf>
    <xf numFmtId="49" fontId="33" fillId="0" borderId="7">
      <alignment horizontal="center" vertical="center"/>
      <protection/>
    </xf>
    <xf numFmtId="49" fontId="33" fillId="0" borderId="25">
      <alignment horizontal="center" vertical="center"/>
      <protection/>
    </xf>
    <xf numFmtId="49" fontId="33" fillId="0" borderId="27">
      <alignment horizontal="center" vertical="center"/>
      <protection/>
    </xf>
    <xf numFmtId="49" fontId="33" fillId="0" borderId="13">
      <alignment horizontal="center" vertical="top" wrapText="1"/>
      <protection/>
    </xf>
    <xf numFmtId="0" fontId="33" fillId="0" borderId="11">
      <alignment/>
      <protection/>
    </xf>
    <xf numFmtId="4" fontId="33" fillId="0" borderId="31">
      <alignment horizontal="right"/>
      <protection/>
    </xf>
    <xf numFmtId="4" fontId="33" fillId="0" borderId="28">
      <alignment horizontal="right"/>
      <protection/>
    </xf>
    <xf numFmtId="4" fontId="33" fillId="0" borderId="0">
      <alignment horizontal="right" shrinkToFit="1"/>
      <protection/>
    </xf>
    <xf numFmtId="4" fontId="33" fillId="0" borderId="1">
      <alignment horizontal="right"/>
      <protection/>
    </xf>
    <xf numFmtId="4" fontId="33" fillId="0" borderId="0">
      <alignment horizontal="right"/>
      <protection/>
    </xf>
    <xf numFmtId="4" fontId="33" fillId="0" borderId="11">
      <alignment horizontal="right"/>
      <protection/>
    </xf>
    <xf numFmtId="0" fontId="33" fillId="0" borderId="32">
      <alignment/>
      <protection/>
    </xf>
    <xf numFmtId="49" fontId="33" fillId="0" borderId="1">
      <alignment horizontal="center" wrapText="1"/>
      <protection/>
    </xf>
    <xf numFmtId="0" fontId="33" fillId="0" borderId="6">
      <alignment horizontal="center"/>
      <protection/>
    </xf>
    <xf numFmtId="0" fontId="36" fillId="0" borderId="1">
      <alignment/>
      <protection/>
    </xf>
    <xf numFmtId="0" fontId="36" fillId="0" borderId="6">
      <alignment/>
      <protection/>
    </xf>
    <xf numFmtId="0" fontId="33" fillId="0" borderId="1">
      <alignment horizontal="center"/>
      <protection/>
    </xf>
    <xf numFmtId="49" fontId="33" fillId="0" borderId="6">
      <alignment horizontal="center"/>
      <protection/>
    </xf>
    <xf numFmtId="49" fontId="33" fillId="0" borderId="0">
      <alignment horizontal="left"/>
      <protection/>
    </xf>
    <xf numFmtId="0" fontId="33" fillId="0" borderId="11">
      <alignment horizontal="center" vertical="top"/>
      <protection/>
    </xf>
    <xf numFmtId="4" fontId="33" fillId="0" borderId="33">
      <alignment horizontal="right"/>
      <protection/>
    </xf>
    <xf numFmtId="0" fontId="33" fillId="0" borderId="34">
      <alignment/>
      <protection/>
    </xf>
    <xf numFmtId="4" fontId="33" fillId="0" borderId="35">
      <alignment horizontal="right"/>
      <protection/>
    </xf>
    <xf numFmtId="4" fontId="33" fillId="0" borderId="36">
      <alignment horizontal="right"/>
      <protection/>
    </xf>
    <xf numFmtId="0" fontId="33" fillId="0" borderId="9">
      <alignment/>
      <protection/>
    </xf>
    <xf numFmtId="4" fontId="33" fillId="0" borderId="9">
      <alignment horizontal="right"/>
      <protection/>
    </xf>
    <xf numFmtId="0" fontId="33" fillId="0" borderId="37">
      <alignment/>
      <protection/>
    </xf>
    <xf numFmtId="4" fontId="33" fillId="0" borderId="38">
      <alignment horizontal="right"/>
      <protection/>
    </xf>
    <xf numFmtId="0" fontId="36" fillId="0" borderId="13">
      <alignment wrapText="1"/>
      <protection/>
    </xf>
    <xf numFmtId="0" fontId="33" fillId="0" borderId="13">
      <alignment horizontal="center" vertical="top"/>
      <protection/>
    </xf>
    <xf numFmtId="0" fontId="33" fillId="0" borderId="39">
      <alignment/>
      <protection/>
    </xf>
    <xf numFmtId="0" fontId="32" fillId="0" borderId="40">
      <alignment/>
      <protection/>
    </xf>
    <xf numFmtId="0" fontId="35" fillId="2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49" fontId="33" fillId="0" borderId="13">
      <alignment horizontal="center" vertical="center" wrapText="1"/>
      <protection/>
    </xf>
    <xf numFmtId="0" fontId="33" fillId="0" borderId="41">
      <alignment horizontal="left" wrapText="1"/>
      <protection/>
    </xf>
    <xf numFmtId="0" fontId="33" fillId="0" borderId="5">
      <alignment horizontal="left" wrapText="1" indent="1"/>
      <protection/>
    </xf>
    <xf numFmtId="0" fontId="33" fillId="0" borderId="39">
      <alignment horizontal="left" wrapText="1" indent="2"/>
      <protection/>
    </xf>
    <xf numFmtId="0" fontId="32" fillId="0" borderId="0">
      <alignment/>
      <protection/>
    </xf>
    <xf numFmtId="0" fontId="39" fillId="0" borderId="0">
      <alignment horizontal="center" vertical="top"/>
      <protection/>
    </xf>
    <xf numFmtId="0" fontId="33" fillId="0" borderId="6">
      <alignment horizontal="left"/>
      <protection/>
    </xf>
    <xf numFmtId="49" fontId="33" fillId="0" borderId="24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5">
      <alignment horizontal="center"/>
      <protection/>
    </xf>
    <xf numFmtId="0" fontId="33" fillId="0" borderId="28">
      <alignment/>
      <protection/>
    </xf>
    <xf numFmtId="49" fontId="33" fillId="0" borderId="6">
      <alignment/>
      <protection/>
    </xf>
    <xf numFmtId="49" fontId="33" fillId="0" borderId="0">
      <alignment/>
      <protection/>
    </xf>
    <xf numFmtId="49" fontId="33" fillId="0" borderId="42">
      <alignment horizontal="center"/>
      <protection/>
    </xf>
    <xf numFmtId="49" fontId="33" fillId="0" borderId="11">
      <alignment horizontal="center"/>
      <protection/>
    </xf>
    <xf numFmtId="49" fontId="33" fillId="0" borderId="13">
      <alignment horizontal="center"/>
      <protection/>
    </xf>
    <xf numFmtId="49" fontId="33" fillId="0" borderId="8">
      <alignment horizontal="center" vertical="center" wrapText="1"/>
      <protection/>
    </xf>
    <xf numFmtId="49" fontId="33" fillId="0" borderId="31">
      <alignment horizontal="center" vertical="center" wrapText="1"/>
      <protection/>
    </xf>
    <xf numFmtId="4" fontId="33" fillId="0" borderId="13">
      <alignment horizontal="right"/>
      <protection/>
    </xf>
    <xf numFmtId="0" fontId="33" fillId="21" borderId="0">
      <alignment/>
      <protection/>
    </xf>
    <xf numFmtId="0" fontId="40" fillId="0" borderId="0">
      <alignment horizontal="center" wrapText="1"/>
      <protection/>
    </xf>
    <xf numFmtId="0" fontId="33" fillId="0" borderId="0">
      <alignment horizontal="center"/>
      <protection/>
    </xf>
    <xf numFmtId="0" fontId="33" fillId="0" borderId="1">
      <alignment wrapText="1"/>
      <protection/>
    </xf>
    <xf numFmtId="0" fontId="33" fillId="0" borderId="43">
      <alignment wrapText="1"/>
      <protection/>
    </xf>
    <xf numFmtId="0" fontId="41" fillId="0" borderId="44">
      <alignment/>
      <protection/>
    </xf>
    <xf numFmtId="49" fontId="42" fillId="0" borderId="45">
      <alignment horizontal="right"/>
      <protection/>
    </xf>
    <xf numFmtId="0" fontId="33" fillId="0" borderId="45">
      <alignment horizontal="right"/>
      <protection/>
    </xf>
    <xf numFmtId="0" fontId="41" fillId="0" borderId="1">
      <alignment/>
      <protection/>
    </xf>
    <xf numFmtId="0" fontId="32" fillId="0" borderId="28">
      <alignment/>
      <protection/>
    </xf>
    <xf numFmtId="0" fontId="33" fillId="0" borderId="31">
      <alignment horizontal="center"/>
      <protection/>
    </xf>
    <xf numFmtId="49" fontId="35" fillId="0" borderId="46">
      <alignment horizontal="center"/>
      <protection/>
    </xf>
    <xf numFmtId="164" fontId="33" fillId="0" borderId="3">
      <alignment horizontal="center"/>
      <protection/>
    </xf>
    <xf numFmtId="0" fontId="33" fillId="0" borderId="47">
      <alignment horizontal="center"/>
      <protection/>
    </xf>
    <xf numFmtId="49" fontId="33" fillId="0" borderId="48">
      <alignment horizontal="center"/>
      <protection/>
    </xf>
    <xf numFmtId="49" fontId="33" fillId="0" borderId="3">
      <alignment horizontal="center"/>
      <protection/>
    </xf>
    <xf numFmtId="0" fontId="33" fillId="0" borderId="3">
      <alignment horizontal="center"/>
      <protection/>
    </xf>
    <xf numFmtId="49" fontId="33" fillId="0" borderId="49">
      <alignment horizontal="center"/>
      <protection/>
    </xf>
    <xf numFmtId="0" fontId="41" fillId="0" borderId="0">
      <alignment/>
      <protection/>
    </xf>
    <xf numFmtId="0" fontId="35" fillId="0" borderId="50">
      <alignment/>
      <protection/>
    </xf>
    <xf numFmtId="0" fontId="35" fillId="0" borderId="40">
      <alignment/>
      <protection/>
    </xf>
    <xf numFmtId="4" fontId="33" fillId="0" borderId="39">
      <alignment horizontal="right"/>
      <protection/>
    </xf>
    <xf numFmtId="0" fontId="40" fillId="0" borderId="0">
      <alignment horizontal="left" wrapText="1"/>
      <protection/>
    </xf>
    <xf numFmtId="49" fontId="35" fillId="0" borderId="0">
      <alignment/>
      <protection/>
    </xf>
    <xf numFmtId="0" fontId="33" fillId="0" borderId="0">
      <alignment horizontal="right"/>
      <protection/>
    </xf>
    <xf numFmtId="49" fontId="33" fillId="0" borderId="12">
      <alignment horizontal="center" vertical="center" wrapText="1"/>
      <protection/>
    </xf>
    <xf numFmtId="0" fontId="33" fillId="0" borderId="51">
      <alignment horizontal="left" wrapText="1"/>
      <protection/>
    </xf>
    <xf numFmtId="0" fontId="33" fillId="0" borderId="10">
      <alignment horizontal="left" wrapText="1" indent="1"/>
      <protection/>
    </xf>
    <xf numFmtId="0" fontId="33" fillId="0" borderId="52">
      <alignment horizontal="left" wrapText="1" indent="2"/>
      <protection/>
    </xf>
    <xf numFmtId="0" fontId="33" fillId="21" borderId="28">
      <alignment/>
      <protection/>
    </xf>
    <xf numFmtId="49" fontId="33" fillId="0" borderId="0">
      <alignment horizontal="right"/>
      <protection/>
    </xf>
    <xf numFmtId="4" fontId="33" fillId="0" borderId="53">
      <alignment horizontal="right"/>
      <protection/>
    </xf>
    <xf numFmtId="49" fontId="33" fillId="0" borderId="34">
      <alignment horizontal="center"/>
      <protection/>
    </xf>
    <xf numFmtId="49" fontId="33" fillId="0" borderId="50">
      <alignment horizontal="center"/>
      <protection/>
    </xf>
    <xf numFmtId="49" fontId="33" fillId="0" borderId="0">
      <alignment horizontal="center"/>
      <protection/>
    </xf>
    <xf numFmtId="0" fontId="33" fillId="0" borderId="0">
      <alignment horizontal="left" wrapText="1"/>
      <protection/>
    </xf>
    <xf numFmtId="0" fontId="33" fillId="0" borderId="1">
      <alignment horizontal="left"/>
      <protection/>
    </xf>
    <xf numFmtId="0" fontId="33" fillId="0" borderId="4">
      <alignment horizontal="left" wrapText="1"/>
      <protection/>
    </xf>
    <xf numFmtId="0" fontId="33" fillId="0" borderId="43">
      <alignment/>
      <protection/>
    </xf>
    <xf numFmtId="0" fontId="34" fillId="0" borderId="52">
      <alignment horizontal="left" wrapText="1"/>
      <protection/>
    </xf>
    <xf numFmtId="49" fontId="33" fillId="0" borderId="0">
      <alignment horizontal="center" wrapText="1"/>
      <protection/>
    </xf>
    <xf numFmtId="49" fontId="33" fillId="0" borderId="25">
      <alignment horizontal="center" wrapText="1"/>
      <protection/>
    </xf>
    <xf numFmtId="0" fontId="33" fillId="0" borderId="54">
      <alignment/>
      <protection/>
    </xf>
    <xf numFmtId="0" fontId="33" fillId="0" borderId="55">
      <alignment horizontal="center" wrapText="1"/>
      <protection/>
    </xf>
    <xf numFmtId="0" fontId="35" fillId="0" borderId="28">
      <alignment/>
      <protection/>
    </xf>
    <xf numFmtId="49" fontId="33" fillId="0" borderId="42">
      <alignment horizontal="center" wrapText="1"/>
      <protection/>
    </xf>
    <xf numFmtId="49" fontId="33" fillId="0" borderId="56">
      <alignment horizontal="center" wrapText="1"/>
      <protection/>
    </xf>
    <xf numFmtId="49" fontId="33" fillId="0" borderId="1">
      <alignment/>
      <protection/>
    </xf>
    <xf numFmtId="4" fontId="33" fillId="0" borderId="8">
      <alignment horizontal="right"/>
      <protection/>
    </xf>
    <xf numFmtId="4" fontId="33" fillId="0" borderId="42">
      <alignment horizontal="right"/>
      <protection/>
    </xf>
    <xf numFmtId="4" fontId="33" fillId="0" borderId="57">
      <alignment horizontal="right"/>
      <protection/>
    </xf>
    <xf numFmtId="49" fontId="33" fillId="0" borderId="39">
      <alignment horizontal="center"/>
      <protection/>
    </xf>
    <xf numFmtId="4" fontId="33" fillId="0" borderId="58">
      <alignment horizontal="right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3" fillId="28" borderId="59" applyNumberFormat="0" applyAlignment="0" applyProtection="0"/>
    <xf numFmtId="0" fontId="44" fillId="29" borderId="60" applyNumberFormat="0" applyAlignment="0" applyProtection="0"/>
    <xf numFmtId="0" fontId="45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61" applyNumberFormat="0" applyFill="0" applyAlignment="0" applyProtection="0"/>
    <xf numFmtId="0" fontId="47" fillId="0" borderId="62" applyNumberFormat="0" applyFill="0" applyAlignment="0" applyProtection="0"/>
    <xf numFmtId="0" fontId="48" fillId="0" borderId="6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4" applyNumberFormat="0" applyFill="0" applyAlignment="0" applyProtection="0"/>
    <xf numFmtId="0" fontId="50" fillId="30" borderId="65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5" fillId="0" borderId="67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166" applyNumberFormat="1" applyFont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0" fontId="34" fillId="0" borderId="0" xfId="140" applyNumberFormat="1" applyFont="1" applyProtection="1">
      <alignment/>
      <protection/>
    </xf>
    <xf numFmtId="0" fontId="33" fillId="0" borderId="0" xfId="142" applyNumberFormat="1" applyFont="1" applyProtection="1">
      <alignment horizontal="left"/>
      <protection/>
    </xf>
    <xf numFmtId="49" fontId="33" fillId="0" borderId="0" xfId="158" applyNumberFormat="1" applyFont="1" applyProtection="1">
      <alignment/>
      <protection/>
    </xf>
    <xf numFmtId="0" fontId="35" fillId="0" borderId="0" xfId="145" applyNumberFormat="1" applyFont="1" applyProtection="1">
      <alignment/>
      <protection/>
    </xf>
    <xf numFmtId="0" fontId="36" fillId="0" borderId="0" xfId="144" applyNumberFormat="1" applyFont="1" applyProtection="1">
      <alignment/>
      <protection/>
    </xf>
    <xf numFmtId="0" fontId="36" fillId="0" borderId="68" xfId="144" applyNumberFormat="1" applyFont="1" applyBorder="1" applyProtection="1">
      <alignment/>
      <protection/>
    </xf>
    <xf numFmtId="49" fontId="35" fillId="0" borderId="68" xfId="160" applyNumberFormat="1" applyFont="1" applyBorder="1" applyProtection="1">
      <alignment horizontal="center"/>
      <protection/>
    </xf>
    <xf numFmtId="0" fontId="33" fillId="0" borderId="0" xfId="143" applyNumberFormat="1" applyFont="1" applyProtection="1">
      <alignment/>
      <protection/>
    </xf>
    <xf numFmtId="0" fontId="33" fillId="0" borderId="0" xfId="156" applyNumberFormat="1" applyFont="1" applyBorder="1" applyProtection="1">
      <alignment/>
      <protection/>
    </xf>
    <xf numFmtId="0" fontId="33" fillId="21" borderId="0" xfId="165" applyNumberFormat="1" applyFont="1" applyProtection="1">
      <alignment/>
      <protection/>
    </xf>
    <xf numFmtId="49" fontId="36" fillId="0" borderId="11" xfId="146" applyNumberFormat="1" applyFont="1" applyBorder="1" applyProtection="1">
      <alignment horizontal="center" vertical="center" wrapText="1"/>
      <protection/>
    </xf>
    <xf numFmtId="49" fontId="36" fillId="0" borderId="32" xfId="163" applyNumberFormat="1" applyFont="1" applyBorder="1" applyProtection="1">
      <alignment horizontal="center" vertical="center" wrapText="1"/>
      <protection/>
    </xf>
    <xf numFmtId="0" fontId="36" fillId="0" borderId="68" xfId="148" applyNumberFormat="1" applyFont="1" applyBorder="1" applyProtection="1">
      <alignment horizontal="left" wrapText="1" indent="1"/>
      <protection/>
    </xf>
    <xf numFmtId="49" fontId="36" fillId="0" borderId="68" xfId="160" applyNumberFormat="1" applyFont="1" applyBorder="1" applyProtection="1">
      <alignment horizontal="center"/>
      <protection/>
    </xf>
    <xf numFmtId="0" fontId="36" fillId="0" borderId="68" xfId="149" applyNumberFormat="1" applyFont="1" applyBorder="1" applyProtection="1">
      <alignment horizontal="left" wrapText="1" indent="2"/>
      <protection/>
    </xf>
    <xf numFmtId="49" fontId="41" fillId="0" borderId="68" xfId="159" applyNumberFormat="1" applyFont="1" applyBorder="1" applyProtection="1">
      <alignment horizontal="center"/>
      <protection/>
    </xf>
    <xf numFmtId="49" fontId="35" fillId="0" borderId="68" xfId="161" applyNumberFormat="1" applyFont="1" applyBorder="1" applyAlignment="1" applyProtection="1">
      <alignment horizontal="center" vertical="top"/>
      <protection/>
    </xf>
    <xf numFmtId="4" fontId="36" fillId="0" borderId="68" xfId="164" applyNumberFormat="1" applyFont="1" applyBorder="1" applyAlignment="1" applyProtection="1">
      <alignment horizontal="center" vertical="top"/>
      <protection/>
    </xf>
    <xf numFmtId="165" fontId="36" fillId="0" borderId="68" xfId="144" applyNumberFormat="1" applyFont="1" applyBorder="1" applyAlignment="1" applyProtection="1">
      <alignment horizontal="center" vertical="top"/>
      <protection/>
    </xf>
    <xf numFmtId="4" fontId="38" fillId="0" borderId="68" xfId="164" applyNumberFormat="1" applyFont="1" applyBorder="1" applyAlignment="1" applyProtection="1">
      <alignment horizontal="center" vertical="top"/>
      <protection/>
    </xf>
    <xf numFmtId="0" fontId="38" fillId="0" borderId="68" xfId="147" applyNumberFormat="1" applyFont="1" applyBorder="1" applyAlignment="1" applyProtection="1">
      <alignment horizontal="left" vertical="top" wrapText="1"/>
      <protection/>
    </xf>
    <xf numFmtId="0" fontId="36" fillId="0" borderId="68" xfId="148" applyNumberFormat="1" applyFont="1" applyBorder="1" applyAlignment="1" applyProtection="1">
      <alignment horizontal="left" vertical="top" wrapText="1"/>
      <protection/>
    </xf>
    <xf numFmtId="0" fontId="36" fillId="0" borderId="68" xfId="149" applyNumberFormat="1" applyFont="1" applyBorder="1" applyAlignment="1" applyProtection="1">
      <alignment horizontal="left" vertical="top" wrapText="1"/>
      <protection/>
    </xf>
    <xf numFmtId="49" fontId="36" fillId="0" borderId="68" xfId="163" applyNumberFormat="1" applyFont="1" applyBorder="1" applyProtection="1">
      <alignment horizontal="center" vertical="center" wrapText="1"/>
      <protection/>
    </xf>
    <xf numFmtId="0" fontId="33" fillId="0" borderId="0" xfId="200" applyNumberFormat="1" applyFont="1" applyProtection="1">
      <alignment horizontal="left" wrapText="1"/>
      <protection/>
    </xf>
    <xf numFmtId="49" fontId="33" fillId="0" borderId="0" xfId="199" applyNumberFormat="1" applyFont="1" applyProtection="1">
      <alignment horizontal="center"/>
      <protection/>
    </xf>
    <xf numFmtId="0" fontId="33" fillId="0" borderId="1" xfId="201" applyNumberFormat="1" applyFont="1" applyProtection="1">
      <alignment horizontal="left"/>
      <protection/>
    </xf>
    <xf numFmtId="49" fontId="33" fillId="0" borderId="1" xfId="212" applyNumberFormat="1" applyFont="1" applyProtection="1">
      <alignment/>
      <protection/>
    </xf>
    <xf numFmtId="165" fontId="38" fillId="0" borderId="68" xfId="144" applyNumberFormat="1" applyFont="1" applyBorder="1" applyAlignment="1" applyProtection="1">
      <alignment horizontal="center" vertical="center"/>
      <protection/>
    </xf>
    <xf numFmtId="165" fontId="36" fillId="0" borderId="68" xfId="144" applyNumberFormat="1" applyFont="1" applyBorder="1" applyAlignment="1" applyProtection="1">
      <alignment horizontal="center" vertical="center"/>
      <protection/>
    </xf>
    <xf numFmtId="0" fontId="35" fillId="0" borderId="0" xfId="209" applyNumberFormat="1" applyFont="1" applyBorder="1" applyProtection="1">
      <alignment/>
      <protection/>
    </xf>
    <xf numFmtId="49" fontId="36" fillId="0" borderId="68" xfId="146" applyNumberFormat="1" applyFont="1" applyBorder="1" applyProtection="1">
      <alignment horizontal="center" vertical="center" wrapText="1"/>
      <protection/>
    </xf>
    <xf numFmtId="0" fontId="38" fillId="0" borderId="68" xfId="202" applyNumberFormat="1" applyFont="1" applyBorder="1" applyProtection="1">
      <alignment horizontal="left" wrapText="1"/>
      <protection/>
    </xf>
    <xf numFmtId="49" fontId="41" fillId="0" borderId="68" xfId="210" applyNumberFormat="1" applyFont="1" applyBorder="1" applyAlignment="1" applyProtection="1">
      <alignment horizontal="center" vertical="center" wrapText="1"/>
      <protection/>
    </xf>
    <xf numFmtId="4" fontId="38" fillId="0" borderId="68" xfId="213" applyNumberFormat="1" applyFont="1" applyBorder="1" applyAlignment="1" applyProtection="1">
      <alignment horizontal="center" vertical="center"/>
      <protection/>
    </xf>
    <xf numFmtId="49" fontId="35" fillId="0" borderId="68" xfId="161" applyNumberFormat="1" applyFont="1" applyBorder="1" applyAlignment="1" applyProtection="1">
      <alignment horizontal="center" vertical="center"/>
      <protection/>
    </xf>
    <xf numFmtId="49" fontId="36" fillId="0" borderId="68" xfId="161" applyNumberFormat="1" applyFont="1" applyBorder="1" applyAlignment="1" applyProtection="1">
      <alignment horizontal="center" vertical="center"/>
      <protection/>
    </xf>
    <xf numFmtId="4" fontId="36" fillId="0" borderId="68" xfId="164" applyNumberFormat="1" applyFont="1" applyBorder="1" applyAlignment="1" applyProtection="1">
      <alignment horizontal="center" vertical="center"/>
      <protection/>
    </xf>
    <xf numFmtId="0" fontId="36" fillId="0" borderId="68" xfId="203" applyNumberFormat="1" applyFont="1" applyBorder="1" applyProtection="1">
      <alignment/>
      <protection/>
    </xf>
    <xf numFmtId="0" fontId="35" fillId="0" borderId="68" xfId="207" applyNumberFormat="1" applyFont="1" applyBorder="1" applyAlignment="1" applyProtection="1">
      <alignment horizontal="center" vertical="center"/>
      <protection/>
    </xf>
    <xf numFmtId="0" fontId="36" fillId="0" borderId="68" xfId="207" applyNumberFormat="1" applyFont="1" applyBorder="1" applyAlignment="1" applyProtection="1">
      <alignment horizontal="center" vertical="center"/>
      <protection/>
    </xf>
    <xf numFmtId="0" fontId="38" fillId="0" borderId="68" xfId="204" applyNumberFormat="1" applyFont="1" applyBorder="1" applyProtection="1">
      <alignment horizontal="left" wrapText="1"/>
      <protection/>
    </xf>
    <xf numFmtId="49" fontId="35" fillId="0" borderId="68" xfId="211" applyNumberFormat="1" applyFont="1" applyBorder="1" applyAlignment="1" applyProtection="1">
      <alignment horizontal="center" vertical="center" wrapText="1"/>
      <protection/>
    </xf>
    <xf numFmtId="4" fontId="36" fillId="0" borderId="68" xfId="214" applyNumberFormat="1" applyFont="1" applyBorder="1" applyAlignment="1" applyProtection="1">
      <alignment horizontal="center" vertical="center"/>
      <protection/>
    </xf>
    <xf numFmtId="0" fontId="58" fillId="0" borderId="0" xfId="166" applyNumberFormat="1" applyFont="1" applyAlignment="1" applyProtection="1">
      <alignment horizontal="center" wrapText="1"/>
      <protection/>
    </xf>
    <xf numFmtId="49" fontId="36" fillId="0" borderId="13" xfId="146" applyNumberFormat="1" applyFont="1" applyProtection="1">
      <alignment horizontal="center" vertical="center" wrapText="1"/>
      <protection/>
    </xf>
    <xf numFmtId="49" fontId="36" fillId="0" borderId="13" xfId="146" applyFont="1">
      <alignment horizontal="center" vertical="center" wrapText="1"/>
      <protection/>
    </xf>
    <xf numFmtId="49" fontId="36" fillId="0" borderId="53" xfId="146" applyNumberFormat="1" applyFont="1" applyBorder="1" applyProtection="1">
      <alignment horizontal="center" vertical="center" wrapText="1"/>
      <protection/>
    </xf>
    <xf numFmtId="49" fontId="36" fillId="0" borderId="53" xfId="146" applyFont="1" applyBorder="1">
      <alignment horizontal="center" vertical="center" wrapText="1"/>
      <protection/>
    </xf>
    <xf numFmtId="49" fontId="36" fillId="0" borderId="68" xfId="146" applyNumberFormat="1" applyFont="1" applyBorder="1" applyAlignment="1" applyProtection="1">
      <alignment horizontal="center" vertical="center" wrapText="1"/>
      <protection/>
    </xf>
    <xf numFmtId="49" fontId="36" fillId="0" borderId="34" xfId="146" applyNumberFormat="1" applyFont="1" applyBorder="1" applyAlignment="1" applyProtection="1">
      <alignment horizontal="center" vertical="center" wrapText="1"/>
      <protection/>
    </xf>
    <xf numFmtId="49" fontId="36" fillId="0" borderId="50" xfId="146" applyNumberFormat="1" applyFont="1" applyBorder="1" applyAlignment="1" applyProtection="1">
      <alignment horizontal="center" vertical="center" wrapText="1"/>
      <protection/>
    </xf>
    <xf numFmtId="49" fontId="36" fillId="0" borderId="69" xfId="146" applyNumberFormat="1" applyFont="1" applyBorder="1" applyAlignment="1" applyProtection="1">
      <alignment horizontal="center" vertical="center" wrapText="1"/>
      <protection/>
    </xf>
    <xf numFmtId="0" fontId="58" fillId="0" borderId="0" xfId="200" applyNumberFormat="1" applyFont="1" applyAlignment="1" applyProtection="1">
      <alignment horizontal="center" wrapText="1"/>
      <protection/>
    </xf>
    <xf numFmtId="49" fontId="36" fillId="0" borderId="11" xfId="146" applyFont="1" applyBorder="1">
      <alignment horizontal="center" vertic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zoomScale="88" zoomScaleNormal="88" zoomScaleSheetLayoutView="70" zoomScalePageLayoutView="70" workbookViewId="0" topLeftCell="A1">
      <selection activeCell="D13" sqref="D13"/>
    </sheetView>
  </sheetViews>
  <sheetFormatPr defaultColWidth="9.140625" defaultRowHeight="15"/>
  <cols>
    <col min="1" max="1" width="56.00390625" style="2" customWidth="1"/>
    <col min="2" max="2" width="24.7109375" style="2" customWidth="1"/>
    <col min="3" max="4" width="18.7109375" style="2" customWidth="1"/>
    <col min="5" max="5" width="13.140625" style="2" customWidth="1"/>
    <col min="6" max="16384" width="9.140625" style="2" customWidth="1"/>
  </cols>
  <sheetData>
    <row r="1" spans="1:5" ht="16.5" customHeight="1">
      <c r="A1" s="1"/>
      <c r="B1" s="1"/>
      <c r="C1" s="1"/>
      <c r="D1" s="1"/>
      <c r="E1" s="1"/>
    </row>
    <row r="2" spans="1:5" ht="24" customHeight="1">
      <c r="A2" s="47" t="s">
        <v>351</v>
      </c>
      <c r="B2" s="47"/>
      <c r="C2" s="47"/>
      <c r="D2" s="47"/>
      <c r="E2" s="47"/>
    </row>
    <row r="3" spans="1:5" ht="24.75" customHeight="1">
      <c r="A3" s="3"/>
      <c r="B3" s="4"/>
      <c r="C3" s="5"/>
      <c r="D3" s="6"/>
      <c r="E3" s="7"/>
    </row>
    <row r="4" spans="1:5" ht="11.25" customHeight="1">
      <c r="A4" s="48" t="s">
        <v>0</v>
      </c>
      <c r="B4" s="50" t="s">
        <v>1</v>
      </c>
      <c r="C4" s="52" t="s">
        <v>352</v>
      </c>
      <c r="D4" s="52" t="s">
        <v>356</v>
      </c>
      <c r="E4" s="52" t="s">
        <v>353</v>
      </c>
    </row>
    <row r="5" spans="1:5" ht="62.25" customHeight="1">
      <c r="A5" s="49"/>
      <c r="B5" s="51"/>
      <c r="C5" s="52"/>
      <c r="D5" s="52"/>
      <c r="E5" s="52"/>
    </row>
    <row r="6" spans="1:5" ht="17.25" customHeight="1">
      <c r="A6" s="13" t="s">
        <v>3</v>
      </c>
      <c r="B6" s="13" t="s">
        <v>357</v>
      </c>
      <c r="C6" s="14" t="s">
        <v>4</v>
      </c>
      <c r="D6" s="14" t="s">
        <v>5</v>
      </c>
      <c r="E6" s="14" t="s">
        <v>6</v>
      </c>
    </row>
    <row r="7" spans="1:5" ht="15">
      <c r="A7" s="23" t="s">
        <v>7</v>
      </c>
      <c r="B7" s="18" t="s">
        <v>8</v>
      </c>
      <c r="C7" s="22">
        <v>2514548057.18</v>
      </c>
      <c r="D7" s="22">
        <v>1475270685.79</v>
      </c>
      <c r="E7" s="21">
        <f>D7/C7*100</f>
        <v>58.66941701820079</v>
      </c>
    </row>
    <row r="8" spans="1:5" ht="15">
      <c r="A8" s="24" t="s">
        <v>10</v>
      </c>
      <c r="B8" s="9"/>
      <c r="C8" s="16"/>
      <c r="D8" s="16"/>
      <c r="E8" s="8"/>
    </row>
    <row r="9" spans="1:5" ht="15">
      <c r="A9" s="25" t="s">
        <v>11</v>
      </c>
      <c r="B9" s="19" t="s">
        <v>12</v>
      </c>
      <c r="C9" s="20">
        <v>180715000</v>
      </c>
      <c r="D9" s="20">
        <v>118229349.33</v>
      </c>
      <c r="E9" s="21">
        <f>D9/C9*100</f>
        <v>65.42309677115901</v>
      </c>
    </row>
    <row r="10" spans="1:5" ht="15">
      <c r="A10" s="25" t="s">
        <v>13</v>
      </c>
      <c r="B10" s="19" t="s">
        <v>14</v>
      </c>
      <c r="C10" s="20">
        <v>130334000</v>
      </c>
      <c r="D10" s="20">
        <v>88051852.64</v>
      </c>
      <c r="E10" s="21">
        <f aca="true" t="shared" si="0" ref="E10:E57">D10/C10*100</f>
        <v>67.55862065155677</v>
      </c>
    </row>
    <row r="11" spans="1:5" ht="15">
      <c r="A11" s="25" t="s">
        <v>15</v>
      </c>
      <c r="B11" s="19" t="s">
        <v>16</v>
      </c>
      <c r="C11" s="20">
        <v>130334000</v>
      </c>
      <c r="D11" s="20">
        <v>88051852.64</v>
      </c>
      <c r="E11" s="21">
        <f t="shared" si="0"/>
        <v>67.55862065155677</v>
      </c>
    </row>
    <row r="12" spans="1:5" ht="45">
      <c r="A12" s="25" t="s">
        <v>17</v>
      </c>
      <c r="B12" s="19" t="s">
        <v>18</v>
      </c>
      <c r="C12" s="20">
        <v>18310000</v>
      </c>
      <c r="D12" s="20">
        <v>12765346.12</v>
      </c>
      <c r="E12" s="21">
        <f t="shared" si="0"/>
        <v>69.71789251774986</v>
      </c>
    </row>
    <row r="13" spans="1:5" ht="30">
      <c r="A13" s="25" t="s">
        <v>19</v>
      </c>
      <c r="B13" s="19" t="s">
        <v>20</v>
      </c>
      <c r="C13" s="20">
        <v>18310000</v>
      </c>
      <c r="D13" s="20">
        <v>12765346.12</v>
      </c>
      <c r="E13" s="21">
        <f t="shared" si="0"/>
        <v>69.71789251774986</v>
      </c>
    </row>
    <row r="14" spans="1:5" ht="15">
      <c r="A14" s="25" t="s">
        <v>21</v>
      </c>
      <c r="B14" s="19" t="s">
        <v>22</v>
      </c>
      <c r="C14" s="20">
        <v>9857000</v>
      </c>
      <c r="D14" s="20">
        <v>7211803.68</v>
      </c>
      <c r="E14" s="21">
        <f t="shared" si="0"/>
        <v>73.16428609110277</v>
      </c>
    </row>
    <row r="15" spans="1:5" ht="30">
      <c r="A15" s="25" t="s">
        <v>23</v>
      </c>
      <c r="B15" s="19" t="s">
        <v>24</v>
      </c>
      <c r="C15" s="20">
        <v>9089000</v>
      </c>
      <c r="D15" s="20">
        <v>7022305.5</v>
      </c>
      <c r="E15" s="21">
        <f t="shared" si="0"/>
        <v>77.26158543294092</v>
      </c>
    </row>
    <row r="16" spans="1:5" ht="45">
      <c r="A16" s="25" t="s">
        <v>25</v>
      </c>
      <c r="B16" s="19" t="s">
        <v>26</v>
      </c>
      <c r="C16" s="20" t="s">
        <v>9</v>
      </c>
      <c r="D16" s="20">
        <v>-75765.11</v>
      </c>
      <c r="E16" s="21"/>
    </row>
    <row r="17" spans="1:5" ht="45">
      <c r="A17" s="25" t="s">
        <v>27</v>
      </c>
      <c r="B17" s="19" t="s">
        <v>28</v>
      </c>
      <c r="C17" s="20">
        <v>6802000</v>
      </c>
      <c r="D17" s="20">
        <v>4127849.36</v>
      </c>
      <c r="E17" s="21">
        <f t="shared" si="0"/>
        <v>60.6858182887386</v>
      </c>
    </row>
    <row r="18" spans="1:5" ht="75">
      <c r="A18" s="25" t="s">
        <v>29</v>
      </c>
      <c r="B18" s="19" t="s">
        <v>30</v>
      </c>
      <c r="C18" s="20">
        <v>6802000</v>
      </c>
      <c r="D18" s="20">
        <v>4127849.36</v>
      </c>
      <c r="E18" s="21">
        <f t="shared" si="0"/>
        <v>60.6858182887386</v>
      </c>
    </row>
    <row r="19" spans="1:5" ht="30">
      <c r="A19" s="25" t="s">
        <v>31</v>
      </c>
      <c r="B19" s="19" t="s">
        <v>32</v>
      </c>
      <c r="C19" s="20" t="s">
        <v>9</v>
      </c>
      <c r="D19" s="20">
        <v>21254.45</v>
      </c>
      <c r="E19" s="21"/>
    </row>
    <row r="20" spans="1:5" ht="30">
      <c r="A20" s="25" t="s">
        <v>31</v>
      </c>
      <c r="B20" s="19" t="s">
        <v>33</v>
      </c>
      <c r="C20" s="20" t="s">
        <v>9</v>
      </c>
      <c r="D20" s="20">
        <v>21254.45</v>
      </c>
      <c r="E20" s="21"/>
    </row>
    <row r="21" spans="1:5" ht="30">
      <c r="A21" s="25" t="s">
        <v>34</v>
      </c>
      <c r="B21" s="19" t="s">
        <v>35</v>
      </c>
      <c r="C21" s="20">
        <v>768000</v>
      </c>
      <c r="D21" s="20">
        <v>168243.73</v>
      </c>
      <c r="E21" s="21">
        <f t="shared" si="0"/>
        <v>21.906735677083336</v>
      </c>
    </row>
    <row r="22" spans="1:5" ht="45">
      <c r="A22" s="25" t="s">
        <v>36</v>
      </c>
      <c r="B22" s="19" t="s">
        <v>37</v>
      </c>
      <c r="C22" s="20">
        <v>768000</v>
      </c>
      <c r="D22" s="20">
        <v>168243.73</v>
      </c>
      <c r="E22" s="21">
        <f t="shared" si="0"/>
        <v>21.906735677083336</v>
      </c>
    </row>
    <row r="23" spans="1:5" ht="15">
      <c r="A23" s="25" t="s">
        <v>38</v>
      </c>
      <c r="B23" s="19" t="s">
        <v>39</v>
      </c>
      <c r="C23" s="20">
        <v>5192000</v>
      </c>
      <c r="D23" s="20">
        <v>1620932.76</v>
      </c>
      <c r="E23" s="21">
        <f t="shared" si="0"/>
        <v>31.21981432973806</v>
      </c>
    </row>
    <row r="24" spans="1:5" ht="15">
      <c r="A24" s="25" t="s">
        <v>40</v>
      </c>
      <c r="B24" s="19" t="s">
        <v>41</v>
      </c>
      <c r="C24" s="20">
        <v>2031000</v>
      </c>
      <c r="D24" s="20">
        <v>178923.41</v>
      </c>
      <c r="E24" s="21">
        <f t="shared" si="0"/>
        <v>8.80962136878385</v>
      </c>
    </row>
    <row r="25" spans="1:5" ht="45">
      <c r="A25" s="25" t="s">
        <v>42</v>
      </c>
      <c r="B25" s="19" t="s">
        <v>43</v>
      </c>
      <c r="C25" s="20">
        <v>2031000</v>
      </c>
      <c r="D25" s="20">
        <v>178923.41</v>
      </c>
      <c r="E25" s="21">
        <f t="shared" si="0"/>
        <v>8.80962136878385</v>
      </c>
    </row>
    <row r="26" spans="1:5" ht="15">
      <c r="A26" s="25" t="s">
        <v>44</v>
      </c>
      <c r="B26" s="19" t="s">
        <v>45</v>
      </c>
      <c r="C26" s="20">
        <v>3161000</v>
      </c>
      <c r="D26" s="20">
        <v>1442009.35</v>
      </c>
      <c r="E26" s="21">
        <f t="shared" si="0"/>
        <v>45.61877095855742</v>
      </c>
    </row>
    <row r="27" spans="1:5" ht="15">
      <c r="A27" s="25" t="s">
        <v>46</v>
      </c>
      <c r="B27" s="19" t="s">
        <v>47</v>
      </c>
      <c r="C27" s="20">
        <v>2808000</v>
      </c>
      <c r="D27" s="20">
        <v>1357808.04</v>
      </c>
      <c r="E27" s="21">
        <f t="shared" si="0"/>
        <v>48.35498717948718</v>
      </c>
    </row>
    <row r="28" spans="1:5" ht="30">
      <c r="A28" s="25" t="s">
        <v>48</v>
      </c>
      <c r="B28" s="19" t="s">
        <v>49</v>
      </c>
      <c r="C28" s="20">
        <v>2808000</v>
      </c>
      <c r="D28" s="20">
        <v>1357808.04</v>
      </c>
      <c r="E28" s="21">
        <f t="shared" si="0"/>
        <v>48.35498717948718</v>
      </c>
    </row>
    <row r="29" spans="1:5" ht="15">
      <c r="A29" s="25" t="s">
        <v>50</v>
      </c>
      <c r="B29" s="19" t="s">
        <v>51</v>
      </c>
      <c r="C29" s="20">
        <v>353000</v>
      </c>
      <c r="D29" s="20">
        <v>84201.31</v>
      </c>
      <c r="E29" s="21">
        <f t="shared" si="0"/>
        <v>23.853062322946176</v>
      </c>
    </row>
    <row r="30" spans="1:5" ht="45">
      <c r="A30" s="25" t="s">
        <v>52</v>
      </c>
      <c r="B30" s="19" t="s">
        <v>53</v>
      </c>
      <c r="C30" s="20">
        <v>353000</v>
      </c>
      <c r="D30" s="20">
        <v>84201.31</v>
      </c>
      <c r="E30" s="21">
        <f t="shared" si="0"/>
        <v>23.853062322946176</v>
      </c>
    </row>
    <row r="31" spans="1:5" ht="15">
      <c r="A31" s="25" t="s">
        <v>54</v>
      </c>
      <c r="B31" s="19" t="s">
        <v>55</v>
      </c>
      <c r="C31" s="20" t="s">
        <v>9</v>
      </c>
      <c r="D31" s="20">
        <v>71543.01</v>
      </c>
      <c r="E31" s="21"/>
    </row>
    <row r="32" spans="1:5" ht="30">
      <c r="A32" s="25" t="s">
        <v>56</v>
      </c>
      <c r="B32" s="19" t="s">
        <v>57</v>
      </c>
      <c r="C32" s="20" t="s">
        <v>9</v>
      </c>
      <c r="D32" s="20">
        <v>71543.01</v>
      </c>
      <c r="E32" s="21"/>
    </row>
    <row r="33" spans="1:5" ht="45">
      <c r="A33" s="25" t="s">
        <v>58</v>
      </c>
      <c r="B33" s="19" t="s">
        <v>59</v>
      </c>
      <c r="C33" s="20" t="s">
        <v>9</v>
      </c>
      <c r="D33" s="20">
        <v>71543.01</v>
      </c>
      <c r="E33" s="21"/>
    </row>
    <row r="34" spans="1:5" ht="45">
      <c r="A34" s="25" t="s">
        <v>60</v>
      </c>
      <c r="B34" s="19" t="s">
        <v>61</v>
      </c>
      <c r="C34" s="20">
        <v>15450000</v>
      </c>
      <c r="D34" s="20">
        <v>7543727.77</v>
      </c>
      <c r="E34" s="21">
        <f t="shared" si="0"/>
        <v>48.8267169579288</v>
      </c>
    </row>
    <row r="35" spans="1:5" ht="90">
      <c r="A35" s="25" t="s">
        <v>62</v>
      </c>
      <c r="B35" s="19" t="s">
        <v>63</v>
      </c>
      <c r="C35" s="20">
        <v>10479000</v>
      </c>
      <c r="D35" s="20">
        <v>4874459.99</v>
      </c>
      <c r="E35" s="21">
        <f t="shared" si="0"/>
        <v>46.516461398988454</v>
      </c>
    </row>
    <row r="36" spans="1:5" ht="75">
      <c r="A36" s="25" t="s">
        <v>64</v>
      </c>
      <c r="B36" s="19" t="s">
        <v>65</v>
      </c>
      <c r="C36" s="20">
        <v>4047000</v>
      </c>
      <c r="D36" s="20">
        <v>1682257.38</v>
      </c>
      <c r="E36" s="21">
        <f t="shared" si="0"/>
        <v>41.56801037805782</v>
      </c>
    </row>
    <row r="37" spans="1:5" ht="90">
      <c r="A37" s="25" t="s">
        <v>66</v>
      </c>
      <c r="B37" s="19" t="s">
        <v>67</v>
      </c>
      <c r="C37" s="20">
        <v>4047000</v>
      </c>
      <c r="D37" s="20">
        <v>1682257.38</v>
      </c>
      <c r="E37" s="21">
        <f t="shared" si="0"/>
        <v>41.56801037805782</v>
      </c>
    </row>
    <row r="38" spans="1:5" ht="90">
      <c r="A38" s="25" t="s">
        <v>68</v>
      </c>
      <c r="B38" s="19" t="s">
        <v>69</v>
      </c>
      <c r="C38" s="20">
        <v>630000</v>
      </c>
      <c r="D38" s="20">
        <v>141502.6</v>
      </c>
      <c r="E38" s="21">
        <f t="shared" si="0"/>
        <v>22.46073015873016</v>
      </c>
    </row>
    <row r="39" spans="1:5" ht="75">
      <c r="A39" s="25" t="s">
        <v>70</v>
      </c>
      <c r="B39" s="19" t="s">
        <v>71</v>
      </c>
      <c r="C39" s="20">
        <v>630000</v>
      </c>
      <c r="D39" s="20">
        <v>141502.6</v>
      </c>
      <c r="E39" s="21">
        <f t="shared" si="0"/>
        <v>22.46073015873016</v>
      </c>
    </row>
    <row r="40" spans="1:5" ht="45">
      <c r="A40" s="25" t="s">
        <v>72</v>
      </c>
      <c r="B40" s="19" t="s">
        <v>73</v>
      </c>
      <c r="C40" s="20">
        <v>5802000</v>
      </c>
      <c r="D40" s="20">
        <v>3050700.01</v>
      </c>
      <c r="E40" s="21">
        <f t="shared" si="0"/>
        <v>52.58014495001723</v>
      </c>
    </row>
    <row r="41" spans="1:5" ht="45">
      <c r="A41" s="25" t="s">
        <v>74</v>
      </c>
      <c r="B41" s="19" t="s">
        <v>75</v>
      </c>
      <c r="C41" s="20">
        <v>5802000</v>
      </c>
      <c r="D41" s="20">
        <v>3050700.01</v>
      </c>
      <c r="E41" s="21">
        <f t="shared" si="0"/>
        <v>52.58014495001723</v>
      </c>
    </row>
    <row r="42" spans="1:5" ht="90">
      <c r="A42" s="25" t="s">
        <v>76</v>
      </c>
      <c r="B42" s="19" t="s">
        <v>77</v>
      </c>
      <c r="C42" s="20">
        <v>4971000</v>
      </c>
      <c r="D42" s="20">
        <v>2669267.78</v>
      </c>
      <c r="E42" s="21">
        <f t="shared" si="0"/>
        <v>53.69679702273184</v>
      </c>
    </row>
    <row r="43" spans="1:5" ht="90">
      <c r="A43" s="25" t="s">
        <v>78</v>
      </c>
      <c r="B43" s="19" t="s">
        <v>79</v>
      </c>
      <c r="C43" s="20">
        <v>4896000</v>
      </c>
      <c r="D43" s="20">
        <v>2626666.25</v>
      </c>
      <c r="E43" s="21">
        <f t="shared" si="0"/>
        <v>53.649228962418306</v>
      </c>
    </row>
    <row r="44" spans="1:5" ht="90">
      <c r="A44" s="25" t="s">
        <v>80</v>
      </c>
      <c r="B44" s="19" t="s">
        <v>81</v>
      </c>
      <c r="C44" s="20">
        <v>4896000</v>
      </c>
      <c r="D44" s="20">
        <v>2626666.25</v>
      </c>
      <c r="E44" s="21">
        <f t="shared" si="0"/>
        <v>53.649228962418306</v>
      </c>
    </row>
    <row r="45" spans="1:5" ht="120">
      <c r="A45" s="25" t="s">
        <v>82</v>
      </c>
      <c r="B45" s="19" t="s">
        <v>83</v>
      </c>
      <c r="C45" s="20">
        <v>75000</v>
      </c>
      <c r="D45" s="20">
        <v>42601.53</v>
      </c>
      <c r="E45" s="21">
        <f t="shared" si="0"/>
        <v>56.80204</v>
      </c>
    </row>
    <row r="46" spans="1:5" ht="120">
      <c r="A46" s="25" t="s">
        <v>84</v>
      </c>
      <c r="B46" s="19" t="s">
        <v>85</v>
      </c>
      <c r="C46" s="20">
        <v>75000</v>
      </c>
      <c r="D46" s="20">
        <v>42601.53</v>
      </c>
      <c r="E46" s="21">
        <f t="shared" si="0"/>
        <v>56.80204</v>
      </c>
    </row>
    <row r="47" spans="1:5" ht="30">
      <c r="A47" s="25" t="s">
        <v>86</v>
      </c>
      <c r="B47" s="19" t="s">
        <v>87</v>
      </c>
      <c r="C47" s="20">
        <v>404000</v>
      </c>
      <c r="D47" s="20">
        <v>414704.88</v>
      </c>
      <c r="E47" s="21">
        <f t="shared" si="0"/>
        <v>102.64972277227722</v>
      </c>
    </row>
    <row r="48" spans="1:5" ht="15">
      <c r="A48" s="25" t="s">
        <v>88</v>
      </c>
      <c r="B48" s="19" t="s">
        <v>89</v>
      </c>
      <c r="C48" s="20">
        <v>404000</v>
      </c>
      <c r="D48" s="20">
        <v>414704.88</v>
      </c>
      <c r="E48" s="21">
        <f t="shared" si="0"/>
        <v>102.64972277227722</v>
      </c>
    </row>
    <row r="49" spans="1:5" ht="30">
      <c r="A49" s="25" t="s">
        <v>90</v>
      </c>
      <c r="B49" s="19" t="s">
        <v>91</v>
      </c>
      <c r="C49" s="20">
        <v>316000</v>
      </c>
      <c r="D49" s="20">
        <v>288174.3</v>
      </c>
      <c r="E49" s="21">
        <f t="shared" si="0"/>
        <v>91.19439873417721</v>
      </c>
    </row>
    <row r="50" spans="1:5" ht="30">
      <c r="A50" s="25" t="s">
        <v>92</v>
      </c>
      <c r="B50" s="19" t="s">
        <v>93</v>
      </c>
      <c r="C50" s="20">
        <v>84000</v>
      </c>
      <c r="D50" s="20">
        <v>125330.58</v>
      </c>
      <c r="E50" s="21">
        <f t="shared" si="0"/>
        <v>149.20307142857143</v>
      </c>
    </row>
    <row r="51" spans="1:5" ht="30">
      <c r="A51" s="25" t="s">
        <v>94</v>
      </c>
      <c r="B51" s="19" t="s">
        <v>95</v>
      </c>
      <c r="C51" s="20">
        <v>4000</v>
      </c>
      <c r="D51" s="20">
        <v>1200</v>
      </c>
      <c r="E51" s="21">
        <f t="shared" si="0"/>
        <v>30</v>
      </c>
    </row>
    <row r="52" spans="1:5" ht="15">
      <c r="A52" s="25" t="s">
        <v>96</v>
      </c>
      <c r="B52" s="19" t="s">
        <v>97</v>
      </c>
      <c r="C52" s="20">
        <v>4000</v>
      </c>
      <c r="D52" s="20">
        <v>1200</v>
      </c>
      <c r="E52" s="21">
        <f t="shared" si="0"/>
        <v>30</v>
      </c>
    </row>
    <row r="53" spans="1:5" ht="30">
      <c r="A53" s="25" t="s">
        <v>98</v>
      </c>
      <c r="B53" s="19" t="s">
        <v>99</v>
      </c>
      <c r="C53" s="20">
        <v>271000</v>
      </c>
      <c r="D53" s="20">
        <v>18139.57</v>
      </c>
      <c r="E53" s="21">
        <f t="shared" si="0"/>
        <v>6.693568265682656</v>
      </c>
    </row>
    <row r="54" spans="1:5" ht="15">
      <c r="A54" s="25" t="s">
        <v>100</v>
      </c>
      <c r="B54" s="19" t="s">
        <v>101</v>
      </c>
      <c r="C54" s="20">
        <v>271000</v>
      </c>
      <c r="D54" s="20">
        <v>18139.57</v>
      </c>
      <c r="E54" s="21">
        <f t="shared" si="0"/>
        <v>6.693568265682656</v>
      </c>
    </row>
    <row r="55" spans="1:5" ht="15">
      <c r="A55" s="25" t="s">
        <v>102</v>
      </c>
      <c r="B55" s="19" t="s">
        <v>103</v>
      </c>
      <c r="C55" s="20">
        <v>271000</v>
      </c>
      <c r="D55" s="20">
        <v>18139.57</v>
      </c>
      <c r="E55" s="21">
        <f t="shared" si="0"/>
        <v>6.693568265682656</v>
      </c>
    </row>
    <row r="56" spans="1:5" ht="30">
      <c r="A56" s="25" t="s">
        <v>104</v>
      </c>
      <c r="B56" s="19" t="s">
        <v>105</v>
      </c>
      <c r="C56" s="20">
        <v>271000</v>
      </c>
      <c r="D56" s="20">
        <v>18139.57</v>
      </c>
      <c r="E56" s="21">
        <f t="shared" si="0"/>
        <v>6.693568265682656</v>
      </c>
    </row>
    <row r="57" spans="1:5" ht="30">
      <c r="A57" s="25" t="s">
        <v>106</v>
      </c>
      <c r="B57" s="19" t="s">
        <v>107</v>
      </c>
      <c r="C57" s="20">
        <v>414000</v>
      </c>
      <c r="D57" s="20">
        <v>265042.69</v>
      </c>
      <c r="E57" s="21">
        <f t="shared" si="0"/>
        <v>64.01997342995169</v>
      </c>
    </row>
    <row r="58" spans="1:5" ht="15">
      <c r="A58" s="25" t="s">
        <v>108</v>
      </c>
      <c r="B58" s="19" t="s">
        <v>109</v>
      </c>
      <c r="C58" s="20" t="s">
        <v>9</v>
      </c>
      <c r="D58" s="20">
        <v>232452.54</v>
      </c>
      <c r="E58" s="21"/>
    </row>
    <row r="59" spans="1:5" ht="30">
      <c r="A59" s="25" t="s">
        <v>110</v>
      </c>
      <c r="B59" s="19" t="s">
        <v>111</v>
      </c>
      <c r="C59" s="20" t="s">
        <v>9</v>
      </c>
      <c r="D59" s="20">
        <v>232452.54</v>
      </c>
      <c r="E59" s="21"/>
    </row>
    <row r="60" spans="1:5" ht="90">
      <c r="A60" s="25" t="s">
        <v>112</v>
      </c>
      <c r="B60" s="19" t="s">
        <v>113</v>
      </c>
      <c r="C60" s="20">
        <v>391000</v>
      </c>
      <c r="D60" s="20" t="s">
        <v>9</v>
      </c>
      <c r="E60" s="21"/>
    </row>
    <row r="61" spans="1:5" ht="105">
      <c r="A61" s="25" t="s">
        <v>114</v>
      </c>
      <c r="B61" s="19" t="s">
        <v>115</v>
      </c>
      <c r="C61" s="20">
        <v>391000</v>
      </c>
      <c r="D61" s="20" t="s">
        <v>9</v>
      </c>
      <c r="E61" s="21"/>
    </row>
    <row r="62" spans="1:5" ht="90">
      <c r="A62" s="25" t="s">
        <v>116</v>
      </c>
      <c r="B62" s="19" t="s">
        <v>117</v>
      </c>
      <c r="C62" s="20">
        <v>391000</v>
      </c>
      <c r="D62" s="20" t="s">
        <v>9</v>
      </c>
      <c r="E62" s="21"/>
    </row>
    <row r="63" spans="1:5" ht="30">
      <c r="A63" s="25" t="s">
        <v>118</v>
      </c>
      <c r="B63" s="19" t="s">
        <v>119</v>
      </c>
      <c r="C63" s="20">
        <v>23000</v>
      </c>
      <c r="D63" s="20">
        <v>26637.65</v>
      </c>
      <c r="E63" s="21">
        <f aca="true" t="shared" si="1" ref="E63:E121">D63/C63*100</f>
        <v>115.81586956521738</v>
      </c>
    </row>
    <row r="64" spans="1:5" ht="45">
      <c r="A64" s="25" t="s">
        <v>120</v>
      </c>
      <c r="B64" s="19" t="s">
        <v>121</v>
      </c>
      <c r="C64" s="20">
        <v>23000</v>
      </c>
      <c r="D64" s="20">
        <v>26637.65</v>
      </c>
      <c r="E64" s="21">
        <f t="shared" si="1"/>
        <v>115.81586956521738</v>
      </c>
    </row>
    <row r="65" spans="1:5" ht="60">
      <c r="A65" s="25" t="s">
        <v>122</v>
      </c>
      <c r="B65" s="19" t="s">
        <v>123</v>
      </c>
      <c r="C65" s="20">
        <v>23000</v>
      </c>
      <c r="D65" s="20">
        <v>26637.65</v>
      </c>
      <c r="E65" s="21">
        <f t="shared" si="1"/>
        <v>115.81586956521738</v>
      </c>
    </row>
    <row r="66" spans="1:5" ht="75">
      <c r="A66" s="25" t="s">
        <v>124</v>
      </c>
      <c r="B66" s="19" t="s">
        <v>125</v>
      </c>
      <c r="C66" s="20" t="s">
        <v>9</v>
      </c>
      <c r="D66" s="20">
        <v>5952.5</v>
      </c>
      <c r="E66" s="21"/>
    </row>
    <row r="67" spans="1:5" ht="75">
      <c r="A67" s="25" t="s">
        <v>126</v>
      </c>
      <c r="B67" s="19" t="s">
        <v>127</v>
      </c>
      <c r="C67" s="20" t="s">
        <v>9</v>
      </c>
      <c r="D67" s="20">
        <v>5952.5</v>
      </c>
      <c r="E67" s="21"/>
    </row>
    <row r="68" spans="1:5" ht="90">
      <c r="A68" s="25" t="s">
        <v>128</v>
      </c>
      <c r="B68" s="19" t="s">
        <v>129</v>
      </c>
      <c r="C68" s="20" t="s">
        <v>9</v>
      </c>
      <c r="D68" s="20">
        <v>5952.5</v>
      </c>
      <c r="E68" s="21"/>
    </row>
    <row r="69" spans="1:5" ht="15">
      <c r="A69" s="25" t="s">
        <v>130</v>
      </c>
      <c r="B69" s="19" t="s">
        <v>131</v>
      </c>
      <c r="C69" s="20">
        <v>341000</v>
      </c>
      <c r="D69" s="20">
        <v>31930.74</v>
      </c>
      <c r="E69" s="21">
        <f t="shared" si="1"/>
        <v>9.363853372434018</v>
      </c>
    </row>
    <row r="70" spans="1:5" ht="45">
      <c r="A70" s="25" t="s">
        <v>132</v>
      </c>
      <c r="B70" s="19" t="s">
        <v>133</v>
      </c>
      <c r="C70" s="20">
        <v>115000</v>
      </c>
      <c r="D70" s="20">
        <v>10000</v>
      </c>
      <c r="E70" s="21">
        <f t="shared" si="1"/>
        <v>8.695652173913043</v>
      </c>
    </row>
    <row r="71" spans="1:5" ht="60">
      <c r="A71" s="25" t="s">
        <v>134</v>
      </c>
      <c r="B71" s="19" t="s">
        <v>135</v>
      </c>
      <c r="C71" s="20">
        <v>115000</v>
      </c>
      <c r="D71" s="20">
        <v>10000</v>
      </c>
      <c r="E71" s="21">
        <f t="shared" si="1"/>
        <v>8.695652173913043</v>
      </c>
    </row>
    <row r="72" spans="1:5" ht="120">
      <c r="A72" s="25" t="s">
        <v>136</v>
      </c>
      <c r="B72" s="19" t="s">
        <v>137</v>
      </c>
      <c r="C72" s="20">
        <v>211000</v>
      </c>
      <c r="D72" s="20">
        <v>13314.32</v>
      </c>
      <c r="E72" s="21">
        <f t="shared" si="1"/>
        <v>6.310104265402844</v>
      </c>
    </row>
    <row r="73" spans="1:5" ht="60">
      <c r="A73" s="25" t="s">
        <v>138</v>
      </c>
      <c r="B73" s="19" t="s">
        <v>139</v>
      </c>
      <c r="C73" s="20">
        <v>211000</v>
      </c>
      <c r="D73" s="20">
        <v>13314.32</v>
      </c>
      <c r="E73" s="21">
        <f t="shared" si="1"/>
        <v>6.310104265402844</v>
      </c>
    </row>
    <row r="74" spans="1:5" ht="90">
      <c r="A74" s="25" t="s">
        <v>140</v>
      </c>
      <c r="B74" s="19" t="s">
        <v>141</v>
      </c>
      <c r="C74" s="20">
        <v>211000</v>
      </c>
      <c r="D74" s="20">
        <v>13314.32</v>
      </c>
      <c r="E74" s="21">
        <f t="shared" si="1"/>
        <v>6.310104265402844</v>
      </c>
    </row>
    <row r="75" spans="1:5" ht="30">
      <c r="A75" s="25" t="s">
        <v>142</v>
      </c>
      <c r="B75" s="19" t="s">
        <v>143</v>
      </c>
      <c r="C75" s="20">
        <v>15000</v>
      </c>
      <c r="D75" s="20">
        <v>8616.42</v>
      </c>
      <c r="E75" s="21">
        <f t="shared" si="1"/>
        <v>57.442800000000005</v>
      </c>
    </row>
    <row r="76" spans="1:5" ht="75">
      <c r="A76" s="25" t="s">
        <v>144</v>
      </c>
      <c r="B76" s="19" t="s">
        <v>145</v>
      </c>
      <c r="C76" s="20">
        <v>15000</v>
      </c>
      <c r="D76" s="20">
        <v>8616.42</v>
      </c>
      <c r="E76" s="21">
        <f t="shared" si="1"/>
        <v>57.442800000000005</v>
      </c>
    </row>
    <row r="77" spans="1:5" ht="75">
      <c r="A77" s="25" t="s">
        <v>146</v>
      </c>
      <c r="B77" s="19" t="s">
        <v>147</v>
      </c>
      <c r="C77" s="20">
        <v>15000</v>
      </c>
      <c r="D77" s="20">
        <v>8741.42</v>
      </c>
      <c r="E77" s="21">
        <f t="shared" si="1"/>
        <v>58.276133333333334</v>
      </c>
    </row>
    <row r="78" spans="1:5" ht="75">
      <c r="A78" s="25" t="s">
        <v>148</v>
      </c>
      <c r="B78" s="19" t="s">
        <v>149</v>
      </c>
      <c r="C78" s="20" t="s">
        <v>9</v>
      </c>
      <c r="D78" s="20">
        <v>-125</v>
      </c>
      <c r="E78" s="21"/>
    </row>
    <row r="79" spans="1:5" ht="15">
      <c r="A79" s="25" t="s">
        <v>150</v>
      </c>
      <c r="B79" s="19" t="s">
        <v>151</v>
      </c>
      <c r="C79" s="20">
        <v>142000</v>
      </c>
      <c r="D79" s="20">
        <v>234325.47</v>
      </c>
      <c r="E79" s="21">
        <f t="shared" si="1"/>
        <v>165.0179366197183</v>
      </c>
    </row>
    <row r="80" spans="1:5" ht="15">
      <c r="A80" s="25" t="s">
        <v>152</v>
      </c>
      <c r="B80" s="19" t="s">
        <v>153</v>
      </c>
      <c r="C80" s="20">
        <v>142000</v>
      </c>
      <c r="D80" s="20">
        <v>234325.47</v>
      </c>
      <c r="E80" s="21">
        <f t="shared" si="1"/>
        <v>165.0179366197183</v>
      </c>
    </row>
    <row r="81" spans="1:5" ht="30">
      <c r="A81" s="25" t="s">
        <v>154</v>
      </c>
      <c r="B81" s="19" t="s">
        <v>155</v>
      </c>
      <c r="C81" s="20">
        <v>142000</v>
      </c>
      <c r="D81" s="20">
        <v>234325.47</v>
      </c>
      <c r="E81" s="21">
        <f t="shared" si="1"/>
        <v>165.0179366197183</v>
      </c>
    </row>
    <row r="82" spans="1:5" ht="15">
      <c r="A82" s="25" t="s">
        <v>156</v>
      </c>
      <c r="B82" s="19" t="s">
        <v>157</v>
      </c>
      <c r="C82" s="20">
        <v>2333833057.18</v>
      </c>
      <c r="D82" s="20">
        <v>1357041336.46</v>
      </c>
      <c r="E82" s="21">
        <f t="shared" si="1"/>
        <v>58.14646134542847</v>
      </c>
    </row>
    <row r="83" spans="1:5" ht="45">
      <c r="A83" s="25" t="s">
        <v>158</v>
      </c>
      <c r="B83" s="19" t="s">
        <v>159</v>
      </c>
      <c r="C83" s="20">
        <v>2333833057.18</v>
      </c>
      <c r="D83" s="20">
        <v>1369692114.76</v>
      </c>
      <c r="E83" s="21">
        <f t="shared" si="1"/>
        <v>58.68852146669893</v>
      </c>
    </row>
    <row r="84" spans="1:5" ht="30">
      <c r="A84" s="25" t="s">
        <v>160</v>
      </c>
      <c r="B84" s="19" t="s">
        <v>161</v>
      </c>
      <c r="C84" s="20">
        <v>912978539</v>
      </c>
      <c r="D84" s="20">
        <v>622179539</v>
      </c>
      <c r="E84" s="21">
        <f t="shared" si="1"/>
        <v>68.14832029693527</v>
      </c>
    </row>
    <row r="85" spans="1:5" ht="15">
      <c r="A85" s="25" t="s">
        <v>162</v>
      </c>
      <c r="B85" s="19" t="s">
        <v>163</v>
      </c>
      <c r="C85" s="20">
        <v>800832000</v>
      </c>
      <c r="D85" s="20">
        <v>556652000</v>
      </c>
      <c r="E85" s="21">
        <f t="shared" si="1"/>
        <v>69.509210421162</v>
      </c>
    </row>
    <row r="86" spans="1:5" ht="45">
      <c r="A86" s="25" t="s">
        <v>164</v>
      </c>
      <c r="B86" s="19" t="s">
        <v>165</v>
      </c>
      <c r="C86" s="20">
        <v>800832000</v>
      </c>
      <c r="D86" s="20">
        <v>556652000</v>
      </c>
      <c r="E86" s="21">
        <f t="shared" si="1"/>
        <v>69.509210421162</v>
      </c>
    </row>
    <row r="87" spans="1:5" ht="30">
      <c r="A87" s="25" t="s">
        <v>166</v>
      </c>
      <c r="B87" s="19" t="s">
        <v>167</v>
      </c>
      <c r="C87" s="20">
        <v>111887000</v>
      </c>
      <c r="D87" s="20">
        <v>65268000</v>
      </c>
      <c r="E87" s="21">
        <f t="shared" si="1"/>
        <v>58.33385469268101</v>
      </c>
    </row>
    <row r="88" spans="1:5" ht="30">
      <c r="A88" s="25" t="s">
        <v>168</v>
      </c>
      <c r="B88" s="19" t="s">
        <v>169</v>
      </c>
      <c r="C88" s="20">
        <v>111887000</v>
      </c>
      <c r="D88" s="20">
        <v>65268000</v>
      </c>
      <c r="E88" s="21">
        <f t="shared" si="1"/>
        <v>58.33385469268101</v>
      </c>
    </row>
    <row r="89" spans="1:5" ht="30">
      <c r="A89" s="25" t="s">
        <v>170</v>
      </c>
      <c r="B89" s="19" t="s">
        <v>171</v>
      </c>
      <c r="C89" s="20">
        <v>259539</v>
      </c>
      <c r="D89" s="20">
        <v>259539</v>
      </c>
      <c r="E89" s="21">
        <f t="shared" si="1"/>
        <v>100</v>
      </c>
    </row>
    <row r="90" spans="1:5" ht="45">
      <c r="A90" s="25" t="s">
        <v>172</v>
      </c>
      <c r="B90" s="19" t="s">
        <v>173</v>
      </c>
      <c r="C90" s="20">
        <v>259539</v>
      </c>
      <c r="D90" s="20">
        <v>259539</v>
      </c>
      <c r="E90" s="21">
        <f t="shared" si="1"/>
        <v>100</v>
      </c>
    </row>
    <row r="91" spans="1:5" ht="30">
      <c r="A91" s="25" t="s">
        <v>174</v>
      </c>
      <c r="B91" s="19" t="s">
        <v>175</v>
      </c>
      <c r="C91" s="20">
        <v>1224035818.18</v>
      </c>
      <c r="D91" s="20">
        <v>597036167.91</v>
      </c>
      <c r="E91" s="21">
        <f t="shared" si="1"/>
        <v>48.776037354668574</v>
      </c>
    </row>
    <row r="92" spans="1:5" ht="105">
      <c r="A92" s="25" t="s">
        <v>176</v>
      </c>
      <c r="B92" s="19" t="s">
        <v>177</v>
      </c>
      <c r="C92" s="20">
        <v>386076592.86</v>
      </c>
      <c r="D92" s="20">
        <v>121863566.55</v>
      </c>
      <c r="E92" s="21">
        <f t="shared" si="1"/>
        <v>31.56460888945693</v>
      </c>
    </row>
    <row r="93" spans="1:5" ht="105">
      <c r="A93" s="25" t="s">
        <v>178</v>
      </c>
      <c r="B93" s="19" t="s">
        <v>179</v>
      </c>
      <c r="C93" s="20">
        <v>386076592.86</v>
      </c>
      <c r="D93" s="20">
        <v>121863566.55</v>
      </c>
      <c r="E93" s="21">
        <f t="shared" si="1"/>
        <v>31.56460888945693</v>
      </c>
    </row>
    <row r="94" spans="1:5" ht="90">
      <c r="A94" s="25" t="s">
        <v>180</v>
      </c>
      <c r="B94" s="19" t="s">
        <v>181</v>
      </c>
      <c r="C94" s="20">
        <v>28093487.05</v>
      </c>
      <c r="D94" s="20">
        <v>13569979.43</v>
      </c>
      <c r="E94" s="21">
        <f t="shared" si="1"/>
        <v>48.30293728168572</v>
      </c>
    </row>
    <row r="95" spans="1:5" ht="90">
      <c r="A95" s="25" t="s">
        <v>182</v>
      </c>
      <c r="B95" s="19" t="s">
        <v>183</v>
      </c>
      <c r="C95" s="20">
        <v>28093487.05</v>
      </c>
      <c r="D95" s="20">
        <v>13569979.43</v>
      </c>
      <c r="E95" s="21">
        <f t="shared" si="1"/>
        <v>48.30293728168572</v>
      </c>
    </row>
    <row r="96" spans="1:5" ht="30">
      <c r="A96" s="25" t="s">
        <v>184</v>
      </c>
      <c r="B96" s="19" t="s">
        <v>185</v>
      </c>
      <c r="C96" s="20">
        <v>19900</v>
      </c>
      <c r="D96" s="20">
        <v>19900</v>
      </c>
      <c r="E96" s="21">
        <f t="shared" si="1"/>
        <v>100</v>
      </c>
    </row>
    <row r="97" spans="1:5" ht="45">
      <c r="A97" s="25" t="s">
        <v>186</v>
      </c>
      <c r="B97" s="19" t="s">
        <v>187</v>
      </c>
      <c r="C97" s="20">
        <v>19900</v>
      </c>
      <c r="D97" s="20">
        <v>19900</v>
      </c>
      <c r="E97" s="21">
        <f t="shared" si="1"/>
        <v>100</v>
      </c>
    </row>
    <row r="98" spans="1:5" ht="30">
      <c r="A98" s="25" t="s">
        <v>188</v>
      </c>
      <c r="B98" s="19" t="s">
        <v>189</v>
      </c>
      <c r="C98" s="20">
        <v>456108600</v>
      </c>
      <c r="D98" s="20">
        <v>249888593.55</v>
      </c>
      <c r="E98" s="21">
        <f t="shared" si="1"/>
        <v>54.787082188320944</v>
      </c>
    </row>
    <row r="99" spans="1:5" ht="45">
      <c r="A99" s="25" t="s">
        <v>190</v>
      </c>
      <c r="B99" s="19" t="s">
        <v>191</v>
      </c>
      <c r="C99" s="20">
        <v>456108600</v>
      </c>
      <c r="D99" s="20">
        <v>249888593.55</v>
      </c>
      <c r="E99" s="21">
        <f t="shared" si="1"/>
        <v>54.787082188320944</v>
      </c>
    </row>
    <row r="100" spans="1:5" ht="30">
      <c r="A100" s="25" t="s">
        <v>192</v>
      </c>
      <c r="B100" s="19" t="s">
        <v>193</v>
      </c>
      <c r="C100" s="20">
        <v>1462428.27</v>
      </c>
      <c r="D100" s="20">
        <v>1462428.27</v>
      </c>
      <c r="E100" s="21">
        <f t="shared" si="1"/>
        <v>100</v>
      </c>
    </row>
    <row r="101" spans="1:5" ht="30">
      <c r="A101" s="25" t="s">
        <v>194</v>
      </c>
      <c r="B101" s="19" t="s">
        <v>195</v>
      </c>
      <c r="C101" s="20">
        <v>1462428.27</v>
      </c>
      <c r="D101" s="20">
        <v>1462428.27</v>
      </c>
      <c r="E101" s="21">
        <f t="shared" si="1"/>
        <v>100</v>
      </c>
    </row>
    <row r="102" spans="1:5" ht="15">
      <c r="A102" s="25" t="s">
        <v>196</v>
      </c>
      <c r="B102" s="19" t="s">
        <v>197</v>
      </c>
      <c r="C102" s="20">
        <v>5418900</v>
      </c>
      <c r="D102" s="20">
        <v>5418900</v>
      </c>
      <c r="E102" s="21">
        <f t="shared" si="1"/>
        <v>100</v>
      </c>
    </row>
    <row r="103" spans="1:5" ht="30">
      <c r="A103" s="25" t="s">
        <v>198</v>
      </c>
      <c r="B103" s="19" t="s">
        <v>199</v>
      </c>
      <c r="C103" s="20">
        <v>5418900</v>
      </c>
      <c r="D103" s="20">
        <v>5418900</v>
      </c>
      <c r="E103" s="21">
        <f t="shared" si="1"/>
        <v>100</v>
      </c>
    </row>
    <row r="104" spans="1:5" ht="30">
      <c r="A104" s="25" t="s">
        <v>200</v>
      </c>
      <c r="B104" s="19" t="s">
        <v>201</v>
      </c>
      <c r="C104" s="20">
        <v>137418000</v>
      </c>
      <c r="D104" s="20">
        <v>96661936.62</v>
      </c>
      <c r="E104" s="21">
        <f t="shared" si="1"/>
        <v>70.34153940531809</v>
      </c>
    </row>
    <row r="105" spans="1:5" ht="30">
      <c r="A105" s="25" t="s">
        <v>202</v>
      </c>
      <c r="B105" s="19" t="s">
        <v>203</v>
      </c>
      <c r="C105" s="20">
        <v>137418000</v>
      </c>
      <c r="D105" s="20">
        <v>96661936.62</v>
      </c>
      <c r="E105" s="21">
        <f t="shared" si="1"/>
        <v>70.34153940531809</v>
      </c>
    </row>
    <row r="106" spans="1:5" ht="15">
      <c r="A106" s="25" t="s">
        <v>204</v>
      </c>
      <c r="B106" s="19" t="s">
        <v>205</v>
      </c>
      <c r="C106" s="20">
        <v>209437910</v>
      </c>
      <c r="D106" s="20">
        <v>108150863.49</v>
      </c>
      <c r="E106" s="21">
        <f t="shared" si="1"/>
        <v>51.63862812133677</v>
      </c>
    </row>
    <row r="107" spans="1:5" ht="15">
      <c r="A107" s="25" t="s">
        <v>206</v>
      </c>
      <c r="B107" s="19" t="s">
        <v>207</v>
      </c>
      <c r="C107" s="20">
        <v>209437910</v>
      </c>
      <c r="D107" s="20">
        <v>108150863.49</v>
      </c>
      <c r="E107" s="21">
        <f t="shared" si="1"/>
        <v>51.63862812133677</v>
      </c>
    </row>
    <row r="108" spans="1:5" ht="30">
      <c r="A108" s="25" t="s">
        <v>208</v>
      </c>
      <c r="B108" s="19" t="s">
        <v>209</v>
      </c>
      <c r="C108" s="20">
        <v>155784200</v>
      </c>
      <c r="D108" s="20">
        <v>114463177.1</v>
      </c>
      <c r="E108" s="21">
        <f t="shared" si="1"/>
        <v>73.47547254471249</v>
      </c>
    </row>
    <row r="109" spans="1:5" ht="45">
      <c r="A109" s="25" t="s">
        <v>210</v>
      </c>
      <c r="B109" s="19" t="s">
        <v>211</v>
      </c>
      <c r="C109" s="20">
        <v>9004200</v>
      </c>
      <c r="D109" s="20">
        <v>6263400</v>
      </c>
      <c r="E109" s="21">
        <f t="shared" si="1"/>
        <v>69.56087159325648</v>
      </c>
    </row>
    <row r="110" spans="1:5" ht="45">
      <c r="A110" s="25" t="s">
        <v>212</v>
      </c>
      <c r="B110" s="19" t="s">
        <v>213</v>
      </c>
      <c r="C110" s="20">
        <v>9004200</v>
      </c>
      <c r="D110" s="20">
        <v>6263400</v>
      </c>
      <c r="E110" s="21">
        <f t="shared" si="1"/>
        <v>69.56087159325648</v>
      </c>
    </row>
    <row r="111" spans="1:5" ht="45">
      <c r="A111" s="25" t="s">
        <v>214</v>
      </c>
      <c r="B111" s="19" t="s">
        <v>215</v>
      </c>
      <c r="C111" s="20">
        <v>13971400</v>
      </c>
      <c r="D111" s="20">
        <v>11312682.39</v>
      </c>
      <c r="E111" s="21">
        <f t="shared" si="1"/>
        <v>80.97028493923301</v>
      </c>
    </row>
    <row r="112" spans="1:5" ht="45">
      <c r="A112" s="25" t="s">
        <v>216</v>
      </c>
      <c r="B112" s="19" t="s">
        <v>217</v>
      </c>
      <c r="C112" s="20">
        <v>13971400</v>
      </c>
      <c r="D112" s="20">
        <v>11312682.39</v>
      </c>
      <c r="E112" s="21">
        <f t="shared" si="1"/>
        <v>80.97028493923301</v>
      </c>
    </row>
    <row r="113" spans="1:5" ht="45">
      <c r="A113" s="25" t="s">
        <v>218</v>
      </c>
      <c r="B113" s="19" t="s">
        <v>219</v>
      </c>
      <c r="C113" s="20">
        <v>672900</v>
      </c>
      <c r="D113" s="20">
        <v>430551</v>
      </c>
      <c r="E113" s="21">
        <f t="shared" si="1"/>
        <v>63.98439589835042</v>
      </c>
    </row>
    <row r="114" spans="1:5" ht="60">
      <c r="A114" s="25" t="s">
        <v>220</v>
      </c>
      <c r="B114" s="19" t="s">
        <v>221</v>
      </c>
      <c r="C114" s="20">
        <v>672900</v>
      </c>
      <c r="D114" s="20">
        <v>430551</v>
      </c>
      <c r="E114" s="21">
        <f t="shared" si="1"/>
        <v>63.98439589835042</v>
      </c>
    </row>
    <row r="115" spans="1:5" ht="60">
      <c r="A115" s="25" t="s">
        <v>222</v>
      </c>
      <c r="B115" s="19" t="s">
        <v>223</v>
      </c>
      <c r="C115" s="20">
        <v>700</v>
      </c>
      <c r="D115" s="20" t="s">
        <v>9</v>
      </c>
      <c r="E115" s="21"/>
    </row>
    <row r="116" spans="1:5" ht="60">
      <c r="A116" s="25" t="s">
        <v>224</v>
      </c>
      <c r="B116" s="19" t="s">
        <v>225</v>
      </c>
      <c r="C116" s="20">
        <v>700</v>
      </c>
      <c r="D116" s="20" t="s">
        <v>9</v>
      </c>
      <c r="E116" s="21"/>
    </row>
    <row r="117" spans="1:5" ht="30">
      <c r="A117" s="25" t="s">
        <v>226</v>
      </c>
      <c r="B117" s="19" t="s">
        <v>227</v>
      </c>
      <c r="C117" s="20">
        <v>6047800</v>
      </c>
      <c r="D117" s="20">
        <v>4872107.82</v>
      </c>
      <c r="E117" s="21">
        <f t="shared" si="1"/>
        <v>80.56000231489136</v>
      </c>
    </row>
    <row r="118" spans="1:5" ht="45">
      <c r="A118" s="25" t="s">
        <v>228</v>
      </c>
      <c r="B118" s="19" t="s">
        <v>229</v>
      </c>
      <c r="C118" s="20">
        <v>6047800</v>
      </c>
      <c r="D118" s="20">
        <v>4872107.82</v>
      </c>
      <c r="E118" s="21">
        <f t="shared" si="1"/>
        <v>80.56000231489136</v>
      </c>
    </row>
    <row r="119" spans="1:5" ht="60">
      <c r="A119" s="25" t="s">
        <v>230</v>
      </c>
      <c r="B119" s="19" t="s">
        <v>231</v>
      </c>
      <c r="C119" s="20">
        <v>53500</v>
      </c>
      <c r="D119" s="20">
        <v>52435.89</v>
      </c>
      <c r="E119" s="21">
        <f t="shared" si="1"/>
        <v>98.01100934579439</v>
      </c>
    </row>
    <row r="120" spans="1:5" ht="60">
      <c r="A120" s="25" t="s">
        <v>232</v>
      </c>
      <c r="B120" s="19" t="s">
        <v>233</v>
      </c>
      <c r="C120" s="20">
        <v>53500</v>
      </c>
      <c r="D120" s="20">
        <v>52435.89</v>
      </c>
      <c r="E120" s="21">
        <f t="shared" si="1"/>
        <v>98.01100934579439</v>
      </c>
    </row>
    <row r="121" spans="1:5" ht="15">
      <c r="A121" s="25" t="s">
        <v>234</v>
      </c>
      <c r="B121" s="19" t="s">
        <v>235</v>
      </c>
      <c r="C121" s="20">
        <v>126033700</v>
      </c>
      <c r="D121" s="20">
        <v>91532000</v>
      </c>
      <c r="E121" s="21">
        <f t="shared" si="1"/>
        <v>72.62502013350397</v>
      </c>
    </row>
    <row r="122" spans="1:5" ht="15">
      <c r="A122" s="25" t="s">
        <v>236</v>
      </c>
      <c r="B122" s="19" t="s">
        <v>237</v>
      </c>
      <c r="C122" s="20">
        <v>126033700</v>
      </c>
      <c r="D122" s="20">
        <v>91532000</v>
      </c>
      <c r="E122" s="21">
        <f aca="true" t="shared" si="2" ref="E122:E129">D122/C122*100</f>
        <v>72.62502013350397</v>
      </c>
    </row>
    <row r="123" spans="1:5" ht="15">
      <c r="A123" s="25" t="s">
        <v>238</v>
      </c>
      <c r="B123" s="19" t="s">
        <v>239</v>
      </c>
      <c r="C123" s="20">
        <v>41034500</v>
      </c>
      <c r="D123" s="20">
        <v>36013230.75</v>
      </c>
      <c r="E123" s="21">
        <f t="shared" si="2"/>
        <v>87.76329856584094</v>
      </c>
    </row>
    <row r="124" spans="1:5" ht="75">
      <c r="A124" s="25" t="s">
        <v>240</v>
      </c>
      <c r="B124" s="19" t="s">
        <v>241</v>
      </c>
      <c r="C124" s="20">
        <v>686900</v>
      </c>
      <c r="D124" s="20">
        <v>400693</v>
      </c>
      <c r="E124" s="21">
        <f t="shared" si="2"/>
        <v>58.33352744213131</v>
      </c>
    </row>
    <row r="125" spans="1:5" ht="90">
      <c r="A125" s="25" t="s">
        <v>242</v>
      </c>
      <c r="B125" s="19" t="s">
        <v>243</v>
      </c>
      <c r="C125" s="20">
        <v>686900</v>
      </c>
      <c r="D125" s="20">
        <v>400693</v>
      </c>
      <c r="E125" s="21">
        <f t="shared" si="2"/>
        <v>58.33352744213131</v>
      </c>
    </row>
    <row r="126" spans="1:5" ht="120">
      <c r="A126" s="25" t="s">
        <v>244</v>
      </c>
      <c r="B126" s="19" t="s">
        <v>245</v>
      </c>
      <c r="C126" s="20">
        <v>4781000</v>
      </c>
      <c r="D126" s="20">
        <v>3183996</v>
      </c>
      <c r="E126" s="21">
        <f t="shared" si="2"/>
        <v>66.59686258104999</v>
      </c>
    </row>
    <row r="127" spans="1:5" ht="135">
      <c r="A127" s="25" t="s">
        <v>246</v>
      </c>
      <c r="B127" s="19" t="s">
        <v>247</v>
      </c>
      <c r="C127" s="20">
        <v>4781000</v>
      </c>
      <c r="D127" s="20">
        <v>3183996</v>
      </c>
      <c r="E127" s="21">
        <f t="shared" si="2"/>
        <v>66.59686258104999</v>
      </c>
    </row>
    <row r="128" spans="1:5" ht="30">
      <c r="A128" s="25" t="s">
        <v>248</v>
      </c>
      <c r="B128" s="19" t="s">
        <v>249</v>
      </c>
      <c r="C128" s="20">
        <v>35566600</v>
      </c>
      <c r="D128" s="20">
        <v>32428541.75</v>
      </c>
      <c r="E128" s="21">
        <f t="shared" si="2"/>
        <v>91.17695183121242</v>
      </c>
    </row>
    <row r="129" spans="1:5" ht="30">
      <c r="A129" s="25" t="s">
        <v>250</v>
      </c>
      <c r="B129" s="19" t="s">
        <v>251</v>
      </c>
      <c r="C129" s="20">
        <v>35566600</v>
      </c>
      <c r="D129" s="20">
        <v>32428541.75</v>
      </c>
      <c r="E129" s="21">
        <f t="shared" si="2"/>
        <v>91.17695183121242</v>
      </c>
    </row>
    <row r="130" spans="1:5" ht="60">
      <c r="A130" s="25" t="s">
        <v>252</v>
      </c>
      <c r="B130" s="19" t="s">
        <v>253</v>
      </c>
      <c r="C130" s="20" t="s">
        <v>9</v>
      </c>
      <c r="D130" s="20">
        <v>-12650778.3</v>
      </c>
      <c r="E130" s="21"/>
    </row>
    <row r="131" spans="1:5" ht="45">
      <c r="A131" s="25" t="s">
        <v>254</v>
      </c>
      <c r="B131" s="19" t="s">
        <v>255</v>
      </c>
      <c r="C131" s="20" t="s">
        <v>9</v>
      </c>
      <c r="D131" s="20">
        <v>-12650778.3</v>
      </c>
      <c r="E131" s="21"/>
    </row>
    <row r="132" spans="1:5" ht="45">
      <c r="A132" s="25" t="s">
        <v>256</v>
      </c>
      <c r="B132" s="19" t="s">
        <v>257</v>
      </c>
      <c r="C132" s="20" t="s">
        <v>9</v>
      </c>
      <c r="D132" s="20">
        <v>-12650778.3</v>
      </c>
      <c r="E132" s="21"/>
    </row>
    <row r="133" spans="1:5" ht="12.75" customHeight="1">
      <c r="A133" s="10"/>
      <c r="B133" s="11"/>
      <c r="C133" s="11"/>
      <c r="D133" s="11"/>
      <c r="E133" s="7"/>
    </row>
    <row r="134" spans="1:5" ht="12.75" customHeight="1">
      <c r="A134" s="10"/>
      <c r="B134" s="10"/>
      <c r="C134" s="12"/>
      <c r="D134" s="12"/>
      <c r="E134" s="7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68" right="0.1968503937007874" top="0.21" bottom="0.15748031496062992" header="0" footer="0"/>
  <pageSetup fitToHeight="8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95" zoomScaleNormal="95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6.8515625" style="2" customWidth="1"/>
    <col min="2" max="2" width="27.421875" style="2" customWidth="1"/>
    <col min="3" max="4" width="18.7109375" style="2" customWidth="1"/>
    <col min="5" max="5" width="13.00390625" style="2" customWidth="1"/>
    <col min="6" max="16384" width="9.140625" style="2" customWidth="1"/>
  </cols>
  <sheetData>
    <row r="1" spans="1:5" ht="18.75" customHeight="1">
      <c r="A1" s="27"/>
      <c r="B1" s="28"/>
      <c r="C1" s="28"/>
      <c r="D1" s="6"/>
      <c r="E1" s="7"/>
    </row>
    <row r="2" spans="1:5" ht="19.5" customHeight="1">
      <c r="A2" s="56" t="s">
        <v>354</v>
      </c>
      <c r="B2" s="56"/>
      <c r="C2" s="56"/>
      <c r="D2" s="56"/>
      <c r="E2" s="56"/>
    </row>
    <row r="3" spans="1:5" ht="12.75" customHeight="1">
      <c r="A3" s="29"/>
      <c r="B3" s="29"/>
      <c r="C3" s="30"/>
      <c r="D3" s="6"/>
      <c r="E3" s="7"/>
    </row>
    <row r="4" spans="1:5" ht="12" customHeight="1">
      <c r="A4" s="48" t="s">
        <v>2</v>
      </c>
      <c r="B4" s="48" t="s">
        <v>258</v>
      </c>
      <c r="C4" s="53" t="s">
        <v>352</v>
      </c>
      <c r="D4" s="53" t="s">
        <v>355</v>
      </c>
      <c r="E4" s="52" t="s">
        <v>353</v>
      </c>
    </row>
    <row r="5" spans="1:5" ht="59.25" customHeight="1">
      <c r="A5" s="57"/>
      <c r="B5" s="57"/>
      <c r="C5" s="54"/>
      <c r="D5" s="54"/>
      <c r="E5" s="55"/>
    </row>
    <row r="6" spans="1:5" ht="18" customHeight="1">
      <c r="A6" s="34" t="s">
        <v>3</v>
      </c>
      <c r="B6" s="34" t="s">
        <v>357</v>
      </c>
      <c r="C6" s="26" t="s">
        <v>4</v>
      </c>
      <c r="D6" s="26" t="s">
        <v>5</v>
      </c>
      <c r="E6" s="26" t="s">
        <v>6</v>
      </c>
    </row>
    <row r="7" spans="1:5" ht="15">
      <c r="A7" s="35" t="s">
        <v>259</v>
      </c>
      <c r="B7" s="36" t="s">
        <v>8</v>
      </c>
      <c r="C7" s="37">
        <v>2543969629.28</v>
      </c>
      <c r="D7" s="37">
        <v>1417123974.09</v>
      </c>
      <c r="E7" s="31">
        <f>D7/C7*100</f>
        <v>55.70522374872367</v>
      </c>
    </row>
    <row r="8" spans="1:5" ht="15">
      <c r="A8" s="15" t="s">
        <v>10</v>
      </c>
      <c r="B8" s="38"/>
      <c r="C8" s="39"/>
      <c r="D8" s="39"/>
      <c r="E8" s="32"/>
    </row>
    <row r="9" spans="1:5" ht="45">
      <c r="A9" s="17" t="s">
        <v>260</v>
      </c>
      <c r="B9" s="38" t="s">
        <v>261</v>
      </c>
      <c r="C9" s="40">
        <v>65229424.86</v>
      </c>
      <c r="D9" s="40">
        <v>39556169.3</v>
      </c>
      <c r="E9" s="32">
        <f aca="true" t="shared" si="0" ref="E9:E16">D9/C9*100</f>
        <v>60.64160367027341</v>
      </c>
    </row>
    <row r="10" spans="1:5" ht="60">
      <c r="A10" s="17" t="s">
        <v>262</v>
      </c>
      <c r="B10" s="38" t="s">
        <v>263</v>
      </c>
      <c r="C10" s="40">
        <v>3702690</v>
      </c>
      <c r="D10" s="40">
        <v>2270697.46</v>
      </c>
      <c r="E10" s="32">
        <f t="shared" si="0"/>
        <v>61.32561624116521</v>
      </c>
    </row>
    <row r="11" spans="1:5" ht="75">
      <c r="A11" s="17" t="s">
        <v>264</v>
      </c>
      <c r="B11" s="38" t="s">
        <v>265</v>
      </c>
      <c r="C11" s="40">
        <v>1310000</v>
      </c>
      <c r="D11" s="40">
        <v>894382.69</v>
      </c>
      <c r="E11" s="32">
        <f t="shared" si="0"/>
        <v>68.27348778625954</v>
      </c>
    </row>
    <row r="12" spans="1:5" ht="90">
      <c r="A12" s="17" t="s">
        <v>266</v>
      </c>
      <c r="B12" s="38" t="s">
        <v>267</v>
      </c>
      <c r="C12" s="40">
        <v>11273730</v>
      </c>
      <c r="D12" s="40">
        <v>8401171.5</v>
      </c>
      <c r="E12" s="32">
        <f t="shared" si="0"/>
        <v>74.51989270631813</v>
      </c>
    </row>
    <row r="13" spans="1:5" ht="45">
      <c r="A13" s="17" t="s">
        <v>268</v>
      </c>
      <c r="B13" s="38" t="s">
        <v>269</v>
      </c>
      <c r="C13" s="40">
        <v>700</v>
      </c>
      <c r="D13" s="40" t="s">
        <v>9</v>
      </c>
      <c r="E13" s="32"/>
    </row>
    <row r="14" spans="1:5" ht="75">
      <c r="A14" s="17" t="s">
        <v>270</v>
      </c>
      <c r="B14" s="38" t="s">
        <v>271</v>
      </c>
      <c r="C14" s="40">
        <v>8147769</v>
      </c>
      <c r="D14" s="40">
        <v>5147239.79</v>
      </c>
      <c r="E14" s="32">
        <f t="shared" si="0"/>
        <v>63.17360973292199</v>
      </c>
    </row>
    <row r="15" spans="1:5" ht="45">
      <c r="A15" s="17" t="s">
        <v>272</v>
      </c>
      <c r="B15" s="38" t="s">
        <v>273</v>
      </c>
      <c r="C15" s="40">
        <v>264.55</v>
      </c>
      <c r="D15" s="40" t="s">
        <v>9</v>
      </c>
      <c r="E15" s="32"/>
    </row>
    <row r="16" spans="1:5" ht="45">
      <c r="A16" s="17" t="s">
        <v>274</v>
      </c>
      <c r="B16" s="38" t="s">
        <v>275</v>
      </c>
      <c r="C16" s="40">
        <v>40794271.31</v>
      </c>
      <c r="D16" s="40">
        <v>22842677.86</v>
      </c>
      <c r="E16" s="32">
        <f t="shared" si="0"/>
        <v>55.99481771941963</v>
      </c>
    </row>
    <row r="17" spans="1:5" ht="45">
      <c r="A17" s="17" t="s">
        <v>276</v>
      </c>
      <c r="B17" s="38" t="s">
        <v>277</v>
      </c>
      <c r="C17" s="40">
        <v>672900</v>
      </c>
      <c r="D17" s="40">
        <v>430551</v>
      </c>
      <c r="E17" s="32">
        <f aca="true" t="shared" si="1" ref="E17:E26">D17/C17*100</f>
        <v>63.98439589835042</v>
      </c>
    </row>
    <row r="18" spans="1:5" ht="45">
      <c r="A18" s="17" t="s">
        <v>278</v>
      </c>
      <c r="B18" s="38" t="s">
        <v>279</v>
      </c>
      <c r="C18" s="40">
        <v>672900</v>
      </c>
      <c r="D18" s="40">
        <v>430551</v>
      </c>
      <c r="E18" s="32">
        <f t="shared" si="1"/>
        <v>63.98439589835042</v>
      </c>
    </row>
    <row r="19" spans="1:5" ht="60">
      <c r="A19" s="17" t="s">
        <v>280</v>
      </c>
      <c r="B19" s="38" t="s">
        <v>281</v>
      </c>
      <c r="C19" s="40">
        <v>16275264.69</v>
      </c>
      <c r="D19" s="40">
        <v>12531149.22</v>
      </c>
      <c r="E19" s="32">
        <f t="shared" si="1"/>
        <v>76.99505635505582</v>
      </c>
    </row>
    <row r="20" spans="1:5" ht="75">
      <c r="A20" s="17" t="s">
        <v>282</v>
      </c>
      <c r="B20" s="38" t="s">
        <v>283</v>
      </c>
      <c r="C20" s="40">
        <v>16136764.69</v>
      </c>
      <c r="D20" s="40">
        <v>12480702.22</v>
      </c>
      <c r="E20" s="32">
        <f t="shared" si="1"/>
        <v>77.34327456441332</v>
      </c>
    </row>
    <row r="21" spans="1:5" ht="60">
      <c r="A21" s="17" t="s">
        <v>284</v>
      </c>
      <c r="B21" s="38" t="s">
        <v>285</v>
      </c>
      <c r="C21" s="40">
        <v>138500</v>
      </c>
      <c r="D21" s="40">
        <v>50447</v>
      </c>
      <c r="E21" s="32">
        <f t="shared" si="1"/>
        <v>36.42382671480144</v>
      </c>
    </row>
    <row r="22" spans="1:5" ht="45">
      <c r="A22" s="17" t="s">
        <v>286</v>
      </c>
      <c r="B22" s="38" t="s">
        <v>287</v>
      </c>
      <c r="C22" s="40">
        <v>209756300</v>
      </c>
      <c r="D22" s="40">
        <v>134373816.93</v>
      </c>
      <c r="E22" s="32">
        <f t="shared" si="1"/>
        <v>64.06187415109821</v>
      </c>
    </row>
    <row r="23" spans="1:5" ht="45">
      <c r="A23" s="17" t="s">
        <v>288</v>
      </c>
      <c r="B23" s="38" t="s">
        <v>289</v>
      </c>
      <c r="C23" s="40">
        <v>230900</v>
      </c>
      <c r="D23" s="40" t="s">
        <v>9</v>
      </c>
      <c r="E23" s="32"/>
    </row>
    <row r="24" spans="1:5" ht="45">
      <c r="A24" s="17" t="s">
        <v>290</v>
      </c>
      <c r="B24" s="38" t="s">
        <v>291</v>
      </c>
      <c r="C24" s="40">
        <v>54306000</v>
      </c>
      <c r="D24" s="40">
        <v>41234751.08</v>
      </c>
      <c r="E24" s="32">
        <f t="shared" si="1"/>
        <v>75.9303780061135</v>
      </c>
    </row>
    <row r="25" spans="1:5" ht="45">
      <c r="A25" s="17" t="s">
        <v>292</v>
      </c>
      <c r="B25" s="38" t="s">
        <v>293</v>
      </c>
      <c r="C25" s="40">
        <v>89764600</v>
      </c>
      <c r="D25" s="40">
        <v>36267454.85</v>
      </c>
      <c r="E25" s="32">
        <f t="shared" si="1"/>
        <v>40.40284794896875</v>
      </c>
    </row>
    <row r="26" spans="1:5" ht="45">
      <c r="A26" s="17" t="s">
        <v>294</v>
      </c>
      <c r="B26" s="38" t="s">
        <v>295</v>
      </c>
      <c r="C26" s="40">
        <v>65454800</v>
      </c>
      <c r="D26" s="40">
        <v>56871611</v>
      </c>
      <c r="E26" s="32">
        <f t="shared" si="1"/>
        <v>86.88684557893386</v>
      </c>
    </row>
    <row r="27" spans="1:5" ht="45">
      <c r="A27" s="17" t="s">
        <v>296</v>
      </c>
      <c r="B27" s="38" t="s">
        <v>297</v>
      </c>
      <c r="C27" s="40">
        <v>1468755585.01</v>
      </c>
      <c r="D27" s="40">
        <v>668416132.66</v>
      </c>
      <c r="E27" s="32">
        <f aca="true" t="shared" si="2" ref="E27:E33">D27/C27*100</f>
        <v>45.509010449512544</v>
      </c>
    </row>
    <row r="28" spans="1:5" ht="45">
      <c r="A28" s="17" t="s">
        <v>298</v>
      </c>
      <c r="B28" s="38" t="s">
        <v>299</v>
      </c>
      <c r="C28" s="40">
        <v>473167746.01</v>
      </c>
      <c r="D28" s="40">
        <v>131771320.57</v>
      </c>
      <c r="E28" s="32">
        <f t="shared" si="2"/>
        <v>27.848753783656065</v>
      </c>
    </row>
    <row r="29" spans="1:5" ht="45">
      <c r="A29" s="17" t="s">
        <v>300</v>
      </c>
      <c r="B29" s="38" t="s">
        <v>301</v>
      </c>
      <c r="C29" s="40">
        <v>790729615</v>
      </c>
      <c r="D29" s="40">
        <v>407593190.8</v>
      </c>
      <c r="E29" s="32">
        <f t="shared" si="2"/>
        <v>51.546468358846035</v>
      </c>
    </row>
    <row r="30" spans="1:5" ht="45">
      <c r="A30" s="17" t="s">
        <v>302</v>
      </c>
      <c r="B30" s="38" t="s">
        <v>303</v>
      </c>
      <c r="C30" s="40">
        <v>179909634</v>
      </c>
      <c r="D30" s="40">
        <v>112647834.55</v>
      </c>
      <c r="E30" s="32">
        <f t="shared" si="2"/>
        <v>62.61356440200417</v>
      </c>
    </row>
    <row r="31" spans="1:5" ht="60">
      <c r="A31" s="17" t="s">
        <v>304</v>
      </c>
      <c r="B31" s="38" t="s">
        <v>305</v>
      </c>
      <c r="C31" s="40">
        <v>24948590</v>
      </c>
      <c r="D31" s="40">
        <v>16403786.74</v>
      </c>
      <c r="E31" s="32">
        <f t="shared" si="2"/>
        <v>65.75035599206208</v>
      </c>
    </row>
    <row r="32" spans="1:5" ht="45">
      <c r="A32" s="17" t="s">
        <v>306</v>
      </c>
      <c r="B32" s="38" t="s">
        <v>307</v>
      </c>
      <c r="C32" s="40">
        <v>674655011.45</v>
      </c>
      <c r="D32" s="40">
        <v>481259472.27</v>
      </c>
      <c r="E32" s="32">
        <f t="shared" si="2"/>
        <v>71.3341580663063</v>
      </c>
    </row>
    <row r="33" spans="1:5" ht="45">
      <c r="A33" s="17" t="s">
        <v>308</v>
      </c>
      <c r="B33" s="38" t="s">
        <v>309</v>
      </c>
      <c r="C33" s="40">
        <v>136990626</v>
      </c>
      <c r="D33" s="40">
        <v>94951014.25</v>
      </c>
      <c r="E33" s="32">
        <f t="shared" si="2"/>
        <v>69.31205223487336</v>
      </c>
    </row>
    <row r="34" spans="1:5" ht="45">
      <c r="A34" s="17" t="s">
        <v>310</v>
      </c>
      <c r="B34" s="38" t="s">
        <v>311</v>
      </c>
      <c r="C34" s="40">
        <v>459006700</v>
      </c>
      <c r="D34" s="40">
        <v>326756607.59</v>
      </c>
      <c r="E34" s="32">
        <f aca="true" t="shared" si="3" ref="E34:E41">D34/C34*100</f>
        <v>71.18776427228622</v>
      </c>
    </row>
    <row r="35" spans="1:5" ht="45">
      <c r="A35" s="17" t="s">
        <v>312</v>
      </c>
      <c r="B35" s="38" t="s">
        <v>313</v>
      </c>
      <c r="C35" s="40">
        <v>38615395.45</v>
      </c>
      <c r="D35" s="40">
        <v>30084632.7</v>
      </c>
      <c r="E35" s="32">
        <f t="shared" si="3"/>
        <v>77.90838951514608</v>
      </c>
    </row>
    <row r="36" spans="1:5" ht="45">
      <c r="A36" s="17" t="s">
        <v>314</v>
      </c>
      <c r="B36" s="38" t="s">
        <v>315</v>
      </c>
      <c r="C36" s="40">
        <v>825000</v>
      </c>
      <c r="D36" s="40">
        <v>535400</v>
      </c>
      <c r="E36" s="32">
        <f t="shared" si="3"/>
        <v>64.89696969696969</v>
      </c>
    </row>
    <row r="37" spans="1:5" ht="45">
      <c r="A37" s="17" t="s">
        <v>316</v>
      </c>
      <c r="B37" s="38" t="s">
        <v>317</v>
      </c>
      <c r="C37" s="40">
        <v>39217290</v>
      </c>
      <c r="D37" s="40">
        <v>28931817.73</v>
      </c>
      <c r="E37" s="32">
        <f t="shared" si="3"/>
        <v>73.77311825982876</v>
      </c>
    </row>
    <row r="38" spans="1:5" ht="45">
      <c r="A38" s="17" t="s">
        <v>318</v>
      </c>
      <c r="B38" s="38" t="s">
        <v>319</v>
      </c>
      <c r="C38" s="40">
        <v>64380159</v>
      </c>
      <c r="D38" s="40">
        <v>48804433.15</v>
      </c>
      <c r="E38" s="32">
        <f t="shared" si="3"/>
        <v>75.80663656018619</v>
      </c>
    </row>
    <row r="39" spans="1:5" ht="45">
      <c r="A39" s="17" t="s">
        <v>320</v>
      </c>
      <c r="B39" s="38" t="s">
        <v>321</v>
      </c>
      <c r="C39" s="40">
        <v>64380159</v>
      </c>
      <c r="D39" s="40">
        <v>48804433.15</v>
      </c>
      <c r="E39" s="32">
        <f t="shared" si="3"/>
        <v>75.80663656018619</v>
      </c>
    </row>
    <row r="40" spans="1:5" ht="45">
      <c r="A40" s="17" t="s">
        <v>322</v>
      </c>
      <c r="B40" s="38" t="s">
        <v>323</v>
      </c>
      <c r="C40" s="40">
        <v>298000</v>
      </c>
      <c r="D40" s="40">
        <v>194997.78</v>
      </c>
      <c r="E40" s="32">
        <f t="shared" si="3"/>
        <v>65.4354966442953</v>
      </c>
    </row>
    <row r="41" spans="1:5" ht="45">
      <c r="A41" s="17" t="s">
        <v>324</v>
      </c>
      <c r="B41" s="38" t="s">
        <v>325</v>
      </c>
      <c r="C41" s="40">
        <v>298000</v>
      </c>
      <c r="D41" s="40">
        <v>194997.78</v>
      </c>
      <c r="E41" s="32">
        <f t="shared" si="3"/>
        <v>65.4354966442953</v>
      </c>
    </row>
    <row r="42" spans="1:5" ht="45">
      <c r="A42" s="17" t="s">
        <v>326</v>
      </c>
      <c r="B42" s="38" t="s">
        <v>327</v>
      </c>
      <c r="C42" s="40">
        <v>31834638.27</v>
      </c>
      <c r="D42" s="40">
        <v>23394371.94</v>
      </c>
      <c r="E42" s="32">
        <f aca="true" t="shared" si="4" ref="E42:E55">D42/C42*100</f>
        <v>73.48716119085339</v>
      </c>
    </row>
    <row r="43" spans="1:5" ht="45">
      <c r="A43" s="17" t="s">
        <v>328</v>
      </c>
      <c r="B43" s="38" t="s">
        <v>329</v>
      </c>
      <c r="C43" s="40">
        <v>26929747</v>
      </c>
      <c r="D43" s="40">
        <v>19586704.79</v>
      </c>
      <c r="E43" s="32">
        <f t="shared" si="4"/>
        <v>72.7325986018361</v>
      </c>
    </row>
    <row r="44" spans="1:5" ht="45">
      <c r="A44" s="17" t="s">
        <v>330</v>
      </c>
      <c r="B44" s="38" t="s">
        <v>331</v>
      </c>
      <c r="C44" s="40">
        <v>3000338.27</v>
      </c>
      <c r="D44" s="40">
        <v>2707893.08</v>
      </c>
      <c r="E44" s="32">
        <f t="shared" si="4"/>
        <v>90.25292604756862</v>
      </c>
    </row>
    <row r="45" spans="1:5" ht="45">
      <c r="A45" s="17" t="s">
        <v>332</v>
      </c>
      <c r="B45" s="38" t="s">
        <v>333</v>
      </c>
      <c r="C45" s="40">
        <v>1904553</v>
      </c>
      <c r="D45" s="40">
        <v>1099774.07</v>
      </c>
      <c r="E45" s="32">
        <f t="shared" si="4"/>
        <v>57.74447179994466</v>
      </c>
    </row>
    <row r="46" spans="1:5" ht="45">
      <c r="A46" s="17" t="s">
        <v>334</v>
      </c>
      <c r="B46" s="38" t="s">
        <v>335</v>
      </c>
      <c r="C46" s="40">
        <v>11309300</v>
      </c>
      <c r="D46" s="40">
        <v>7726264.46</v>
      </c>
      <c r="E46" s="32">
        <f t="shared" si="4"/>
        <v>68.31779561953437</v>
      </c>
    </row>
    <row r="47" spans="1:5" ht="45">
      <c r="A47" s="17" t="s">
        <v>336</v>
      </c>
      <c r="B47" s="38" t="s">
        <v>337</v>
      </c>
      <c r="C47" s="40">
        <v>10936071.43</v>
      </c>
      <c r="D47" s="40">
        <v>7353035.89</v>
      </c>
      <c r="E47" s="32">
        <f t="shared" si="4"/>
        <v>67.23653861503719</v>
      </c>
    </row>
    <row r="48" spans="1:5" ht="45">
      <c r="A48" s="17" t="s">
        <v>338</v>
      </c>
      <c r="B48" s="38" t="s">
        <v>339</v>
      </c>
      <c r="C48" s="40">
        <v>344800</v>
      </c>
      <c r="D48" s="40">
        <v>344800</v>
      </c>
      <c r="E48" s="32">
        <f t="shared" si="4"/>
        <v>100</v>
      </c>
    </row>
    <row r="49" spans="1:5" ht="45">
      <c r="A49" s="17" t="s">
        <v>340</v>
      </c>
      <c r="B49" s="38" t="s">
        <v>341</v>
      </c>
      <c r="C49" s="40">
        <v>28428.57</v>
      </c>
      <c r="D49" s="40">
        <v>28428.57</v>
      </c>
      <c r="E49" s="32">
        <f t="shared" si="4"/>
        <v>100</v>
      </c>
    </row>
    <row r="50" spans="1:5" ht="45">
      <c r="A50" s="17" t="s">
        <v>342</v>
      </c>
      <c r="B50" s="38" t="s">
        <v>343</v>
      </c>
      <c r="C50" s="40">
        <v>783046</v>
      </c>
      <c r="D50" s="40">
        <v>430791</v>
      </c>
      <c r="E50" s="32">
        <f t="shared" si="4"/>
        <v>55.01477563259374</v>
      </c>
    </row>
    <row r="51" spans="1:5" ht="45">
      <c r="A51" s="17" t="s">
        <v>344</v>
      </c>
      <c r="B51" s="38" t="s">
        <v>345</v>
      </c>
      <c r="C51" s="40">
        <v>783046</v>
      </c>
      <c r="D51" s="40">
        <v>430791</v>
      </c>
      <c r="E51" s="32">
        <f t="shared" si="4"/>
        <v>55.01477563259374</v>
      </c>
    </row>
    <row r="52" spans="1:5" ht="60">
      <c r="A52" s="17" t="s">
        <v>346</v>
      </c>
      <c r="B52" s="38" t="s">
        <v>347</v>
      </c>
      <c r="C52" s="40">
        <v>20000</v>
      </c>
      <c r="D52" s="40">
        <v>5824.38</v>
      </c>
      <c r="E52" s="32">
        <f t="shared" si="4"/>
        <v>29.1219</v>
      </c>
    </row>
    <row r="53" spans="1:5" ht="60">
      <c r="A53" s="17" t="s">
        <v>348</v>
      </c>
      <c r="B53" s="38" t="s">
        <v>349</v>
      </c>
      <c r="C53" s="40">
        <v>20000</v>
      </c>
      <c r="D53" s="40">
        <v>5824.38</v>
      </c>
      <c r="E53" s="32">
        <f t="shared" si="4"/>
        <v>29.1219</v>
      </c>
    </row>
    <row r="54" spans="1:5" ht="15">
      <c r="A54" s="41"/>
      <c r="B54" s="42"/>
      <c r="C54" s="43"/>
      <c r="D54" s="43"/>
      <c r="E54" s="32"/>
    </row>
    <row r="55" spans="1:5" ht="15">
      <c r="A55" s="44" t="s">
        <v>350</v>
      </c>
      <c r="B55" s="45" t="s">
        <v>8</v>
      </c>
      <c r="C55" s="46">
        <v>-29421572.1</v>
      </c>
      <c r="D55" s="46">
        <v>58146711.7</v>
      </c>
      <c r="E55" s="32">
        <f t="shared" si="4"/>
        <v>-197.63291880653787</v>
      </c>
    </row>
    <row r="56" spans="1:5" ht="12.75" customHeight="1">
      <c r="A56" s="6"/>
      <c r="B56" s="33"/>
      <c r="C56" s="11"/>
      <c r="D56" s="11"/>
      <c r="E56" s="7"/>
    </row>
    <row r="57" spans="1:5" ht="12.75" customHeight="1">
      <c r="A57" s="10"/>
      <c r="B57" s="10"/>
      <c r="C57" s="12"/>
      <c r="D57" s="12"/>
      <c r="E57" s="7"/>
    </row>
  </sheetData>
  <sheetProtection/>
  <mergeCells count="6">
    <mergeCell ref="C4:C5"/>
    <mergeCell ref="E4:E5"/>
    <mergeCell ref="D4:D5"/>
    <mergeCell ref="A2:E2"/>
    <mergeCell ref="A4:A5"/>
    <mergeCell ref="B4:B5"/>
  </mergeCells>
  <printOptions/>
  <pageMargins left="1.09" right="0.24" top="0.34" bottom="0.22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Ведущий специалист</cp:lastModifiedBy>
  <cp:lastPrinted>2024-04-15T06:35:40Z</cp:lastPrinted>
  <dcterms:created xsi:type="dcterms:W3CDTF">2023-10-02T05:30:31Z</dcterms:created>
  <dcterms:modified xsi:type="dcterms:W3CDTF">2024-04-15T06:36:34Z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