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182" i="1"/>
  <c r="Q181"/>
  <c r="Q144"/>
  <c r="Q183"/>
  <c r="Q192"/>
  <c r="Q136" l="1"/>
  <c r="Q71"/>
  <c r="Q229"/>
  <c r="Q193"/>
  <c r="Q79"/>
  <c r="Q26"/>
  <c r="Q204"/>
  <c r="K234"/>
  <c r="Q226"/>
  <c r="Q85"/>
  <c r="Q217"/>
  <c r="Q211"/>
  <c r="Q62"/>
  <c r="Q173"/>
  <c r="Q140"/>
  <c r="Q141"/>
  <c r="Q139"/>
  <c r="Q86"/>
  <c r="Q218"/>
  <c r="Q219"/>
  <c r="Q220"/>
  <c r="Q221"/>
  <c r="Q222"/>
  <c r="Q223"/>
  <c r="Q224"/>
  <c r="Q225"/>
  <c r="Q228"/>
  <c r="Q230"/>
  <c r="Q214"/>
  <c r="Q132"/>
  <c r="Q68"/>
  <c r="Q177"/>
  <c r="Q60"/>
  <c r="Q77"/>
  <c r="Q43"/>
  <c r="Q83"/>
  <c r="Q69"/>
  <c r="Q135"/>
  <c r="Q73"/>
  <c r="Q33"/>
  <c r="Q95"/>
  <c r="Q97"/>
  <c r="Q98"/>
  <c r="Q40"/>
  <c r="Q41"/>
  <c r="Q134"/>
  <c r="Q39"/>
  <c r="Q133"/>
  <c r="Q47"/>
  <c r="Q131"/>
  <c r="Q178"/>
  <c r="Q91"/>
  <c r="Q157"/>
  <c r="Q49"/>
  <c r="Q24"/>
  <c r="Q174"/>
  <c r="Q215"/>
  <c r="Q48"/>
  <c r="Q67"/>
  <c r="Q52"/>
  <c r="Q51"/>
  <c r="Q160"/>
  <c r="Q161"/>
  <c r="Q123"/>
  <c r="Q122"/>
  <c r="Q121"/>
  <c r="Q120"/>
  <c r="Q119"/>
  <c r="Q76"/>
  <c r="Q75"/>
  <c r="Q205"/>
  <c r="Q203"/>
  <c r="Q202"/>
  <c r="Q201"/>
  <c r="Q200"/>
  <c r="Q199"/>
  <c r="Q130"/>
  <c r="Q129"/>
  <c r="Q128"/>
  <c r="Q127"/>
  <c r="Q126"/>
  <c r="Q125"/>
  <c r="Q124"/>
  <c r="Q102"/>
  <c r="Q101"/>
  <c r="Q46"/>
  <c r="Q194"/>
  <c r="Q189"/>
  <c r="Q190"/>
  <c r="Q170"/>
  <c r="Q169"/>
  <c r="Q164"/>
  <c r="Q163"/>
  <c r="Q162"/>
  <c r="Q159"/>
  <c r="Q156"/>
  <c r="Q138"/>
  <c r="Q117"/>
  <c r="Q94"/>
  <c r="Q93"/>
  <c r="Q87"/>
  <c r="Q66"/>
  <c r="Q108"/>
  <c r="Q64"/>
  <c r="Q90"/>
  <c r="Q38"/>
  <c r="Q31"/>
  <c r="Q29"/>
  <c r="Q216"/>
  <c r="Q213"/>
  <c r="Q212"/>
  <c r="Q210"/>
  <c r="Q209"/>
  <c r="Q208"/>
  <c r="Q207"/>
  <c r="Q206"/>
  <c r="Q198"/>
  <c r="Q197"/>
  <c r="Q196"/>
  <c r="Q195"/>
  <c r="Q191"/>
  <c r="Q188"/>
  <c r="Q187"/>
  <c r="Q186"/>
  <c r="Q185"/>
  <c r="Q184"/>
  <c r="Q180"/>
  <c r="Q179"/>
  <c r="Q176"/>
  <c r="Q175"/>
  <c r="Q172"/>
  <c r="Q171"/>
  <c r="Q168"/>
  <c r="Q167"/>
  <c r="Q166"/>
  <c r="Q165"/>
  <c r="Q155"/>
  <c r="Q154"/>
  <c r="Q153"/>
  <c r="Q152"/>
  <c r="Q151"/>
  <c r="Q150"/>
  <c r="Q149"/>
  <c r="Q148"/>
  <c r="Q147"/>
  <c r="Q146"/>
  <c r="Q145"/>
  <c r="Q143"/>
  <c r="Q142"/>
  <c r="Q137"/>
  <c r="Q118"/>
  <c r="Q116"/>
  <c r="Q115"/>
  <c r="Q114"/>
  <c r="Q113"/>
  <c r="Q112"/>
  <c r="Q111"/>
  <c r="Q110"/>
  <c r="Q109"/>
  <c r="Q107"/>
  <c r="Q106"/>
  <c r="Q105"/>
  <c r="Q104"/>
  <c r="Q103"/>
  <c r="Q100"/>
  <c r="Q99"/>
  <c r="Q96"/>
  <c r="Q92"/>
  <c r="Q89"/>
  <c r="Q88"/>
  <c r="Q84"/>
  <c r="Q82"/>
  <c r="Q81"/>
  <c r="Q80"/>
  <c r="Q78"/>
  <c r="Q74"/>
  <c r="Q72"/>
  <c r="Q70"/>
  <c r="Q65"/>
  <c r="Q63"/>
  <c r="Q61"/>
  <c r="Q59"/>
  <c r="Q58"/>
  <c r="Q57"/>
  <c r="Q56"/>
  <c r="Q55"/>
  <c r="Q54"/>
  <c r="Q53"/>
  <c r="Q45"/>
  <c r="Q44"/>
  <c r="Q37"/>
  <c r="Q36"/>
  <c r="Q35"/>
  <c r="Q34"/>
  <c r="Q32"/>
  <c r="Q30"/>
  <c r="Q28"/>
  <c r="Q27"/>
  <c r="Q25"/>
  <c r="Q23"/>
  <c r="Q22"/>
  <c r="Q21"/>
  <c r="Q20"/>
  <c r="Q19"/>
  <c r="Q18"/>
  <c r="Q17"/>
  <c r="Q16"/>
  <c r="Q15"/>
  <c r="Q14"/>
  <c r="Q13"/>
  <c r="Q12"/>
  <c r="Q11"/>
  <c r="Q10"/>
</calcChain>
</file>

<file path=xl/sharedStrings.xml><?xml version="1.0" encoding="utf-8"?>
<sst xmlns="http://schemas.openxmlformats.org/spreadsheetml/2006/main" count="2792" uniqueCount="859">
  <si>
    <t>Раздел I Сведения о контейнерной площадке</t>
  </si>
  <si>
    <t>Идентификатор</t>
  </si>
  <si>
    <t>Вид площадки</t>
  </si>
  <si>
    <t>ИНН налогоплательщика</t>
  </si>
  <si>
    <t>наименование</t>
  </si>
  <si>
    <t>код</t>
  </si>
  <si>
    <t>Кол-во контейнеров для ТКО (шт.)</t>
  </si>
  <si>
    <t>Емкость контейнеров (м3)</t>
  </si>
  <si>
    <t>Периодичность вывоза ТКО (раз в сутки)</t>
  </si>
  <si>
    <t>Суточная норма накопления</t>
  </si>
  <si>
    <t>Группа отходов для раздельного сбора</t>
  </si>
  <si>
    <t>вид</t>
  </si>
  <si>
    <t>наимен.</t>
  </si>
  <si>
    <t>Раздел 2 Сведения о местоположении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</si>
  <si>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</si>
  <si>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</si>
  <si>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</si>
  <si>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</si>
  <si>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</si>
  <si>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</si>
  <si>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Раздел 3. Сведения об отходообразователях</t>
  </si>
  <si>
    <t>Наименование</t>
  </si>
  <si>
    <t>Основной государственный регистрационный номер (ОГРН)</t>
  </si>
  <si>
    <t>местоположение</t>
  </si>
  <si>
    <t>ТКО за исключением КГО</t>
  </si>
  <si>
    <t>КГО</t>
  </si>
  <si>
    <t>параметры специальной площадки</t>
  </si>
  <si>
    <t>Кол-во бункеров(шт.)</t>
  </si>
  <si>
    <t>Емкость бункеров (м3)</t>
  </si>
  <si>
    <t>Суточная норма накопления (куб.м.)</t>
  </si>
  <si>
    <t>Раздельное накопление</t>
  </si>
  <si>
    <t>Количество контейнеров с раздельным накоплением ТКО (шт.)</t>
  </si>
  <si>
    <t>Данные о собственниках мест (площадок) накопления ТКО</t>
  </si>
  <si>
    <t xml:space="preserve">Данные о технических характеристиках мест площадок 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</si>
  <si>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</si>
  <si>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</si>
  <si>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</si>
  <si>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</si>
  <si>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</si>
  <si>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улицы и номер дома</t>
  </si>
  <si>
    <t xml:space="preserve">Тип ограждения </t>
  </si>
  <si>
    <t>Тип подстилающей поверхности</t>
  </si>
  <si>
    <t>Наименование улицы и номер дома или кадастр. Номер зем.уч</t>
  </si>
  <si>
    <t>профлист</t>
  </si>
  <si>
    <t>отсутствует</t>
  </si>
  <si>
    <t>Новая</t>
  </si>
  <si>
    <t>Центральная</t>
  </si>
  <si>
    <t>Белинского</t>
  </si>
  <si>
    <t>Вокзальная</t>
  </si>
  <si>
    <t>Горняков</t>
  </si>
  <si>
    <t>Советская</t>
  </si>
  <si>
    <t>Почтовая</t>
  </si>
  <si>
    <t>Садовая</t>
  </si>
  <si>
    <t>Железнодорожная</t>
  </si>
  <si>
    <t>Маяковского</t>
  </si>
  <si>
    <t>Данные о нахождении мест (площадок) накпопления ТКО *</t>
  </si>
  <si>
    <t>открытая</t>
  </si>
  <si>
    <t>ж/б плита</t>
  </si>
  <si>
    <t>без основы</t>
  </si>
  <si>
    <t>Волчанский ГО</t>
  </si>
  <si>
    <t>Волчанск</t>
  </si>
  <si>
    <t>8 Марта</t>
  </si>
  <si>
    <t>59.941670</t>
  </si>
  <si>
    <t>60.071396</t>
  </si>
  <si>
    <t>59.945046</t>
  </si>
  <si>
    <t>60.072284</t>
  </si>
  <si>
    <t>59.943677</t>
  </si>
  <si>
    <t>60.071957</t>
  </si>
  <si>
    <t>59.945247</t>
  </si>
  <si>
    <t>60.072349</t>
  </si>
  <si>
    <t>59.946643</t>
  </si>
  <si>
    <t>60.072405</t>
  </si>
  <si>
    <t>Амбулаторная</t>
  </si>
  <si>
    <t>59.900012</t>
  </si>
  <si>
    <t>60.016779</t>
  </si>
  <si>
    <t>пер. Банный</t>
  </si>
  <si>
    <t>59.896407</t>
  </si>
  <si>
    <t>60.010203</t>
  </si>
  <si>
    <t>59.943803</t>
  </si>
  <si>
    <t>60.080480</t>
  </si>
  <si>
    <t>59.945139</t>
  </si>
  <si>
    <t>60.080854</t>
  </si>
  <si>
    <t>59.941612</t>
  </si>
  <si>
    <t>60.079953</t>
  </si>
  <si>
    <t>Большая Окружная</t>
  </si>
  <si>
    <t>59.905499</t>
  </si>
  <si>
    <t>60.009378</t>
  </si>
  <si>
    <t>59.902987</t>
  </si>
  <si>
    <t>60.006562</t>
  </si>
  <si>
    <t>59.912450</t>
  </si>
  <si>
    <t>60.017583</t>
  </si>
  <si>
    <t>59.894189</t>
  </si>
  <si>
    <t>60.007919</t>
  </si>
  <si>
    <t>59.899066</t>
  </si>
  <si>
    <t>60.003252</t>
  </si>
  <si>
    <t>59.931735</t>
  </si>
  <si>
    <t>60.092105</t>
  </si>
  <si>
    <t>Волчанская</t>
  </si>
  <si>
    <t>59.934968</t>
  </si>
  <si>
    <t>60.071757</t>
  </si>
  <si>
    <t>59.933248</t>
  </si>
  <si>
    <t>60.072067</t>
  </si>
  <si>
    <t>59.932465</t>
  </si>
  <si>
    <t>60.074869</t>
  </si>
  <si>
    <t>59.932339</t>
  </si>
  <si>
    <t>60.073070</t>
  </si>
  <si>
    <t>59.929659</t>
  </si>
  <si>
    <t>60.078811</t>
  </si>
  <si>
    <t>59.929358</t>
  </si>
  <si>
    <t>60.079830</t>
  </si>
  <si>
    <t>Восточная</t>
  </si>
  <si>
    <t>59.898241</t>
  </si>
  <si>
    <t>60.018792</t>
  </si>
  <si>
    <t>Гоголя</t>
  </si>
  <si>
    <t>59.936454</t>
  </si>
  <si>
    <t>60.089785</t>
  </si>
  <si>
    <t>59.938106</t>
  </si>
  <si>
    <t>60.089371</t>
  </si>
  <si>
    <t>59.941804</t>
  </si>
  <si>
    <t>60.088250</t>
  </si>
  <si>
    <t>59.937559</t>
  </si>
  <si>
    <t>60.071852</t>
  </si>
  <si>
    <t>59.926512</t>
  </si>
  <si>
    <t>60.082470</t>
  </si>
  <si>
    <t>Коммунальная</t>
  </si>
  <si>
    <t>59.933207</t>
  </si>
  <si>
    <t>60.065557</t>
  </si>
  <si>
    <t>Комсомольская</t>
  </si>
  <si>
    <t>59.942298</t>
  </si>
  <si>
    <t>60.069127</t>
  </si>
  <si>
    <t>59.943086</t>
  </si>
  <si>
    <t>60.069369</t>
  </si>
  <si>
    <t>59.943799</t>
  </si>
  <si>
    <t>60.069546</t>
  </si>
  <si>
    <t>59.944314</t>
  </si>
  <si>
    <t>60.069835</t>
  </si>
  <si>
    <t>59.945126</t>
  </si>
  <si>
    <t>60.069870</t>
  </si>
  <si>
    <t>59.945897</t>
  </si>
  <si>
    <t>60.070176</t>
  </si>
  <si>
    <t>Комсомольский пр-т</t>
  </si>
  <si>
    <t>59.934188</t>
  </si>
  <si>
    <t>60.073757</t>
  </si>
  <si>
    <t>Кооперативная</t>
  </si>
  <si>
    <t>59.932516</t>
  </si>
  <si>
    <t>60.084426</t>
  </si>
  <si>
    <t>59.934065</t>
  </si>
  <si>
    <t>60.083651</t>
  </si>
  <si>
    <t>59.935659</t>
  </si>
  <si>
    <t>60.082088</t>
  </si>
  <si>
    <t>59.933667</t>
  </si>
  <si>
    <t>60.081459</t>
  </si>
  <si>
    <t>Краснотурьинская</t>
  </si>
  <si>
    <t>59.935023</t>
  </si>
  <si>
    <t>60.075660</t>
  </si>
  <si>
    <t>59.933850</t>
  </si>
  <si>
    <t>60.076399</t>
  </si>
  <si>
    <t>Малая Окружная</t>
  </si>
  <si>
    <t>59.907958</t>
  </si>
  <si>
    <t>60.014021</t>
  </si>
  <si>
    <t>59.909234</t>
  </si>
  <si>
    <t>60.015707</t>
  </si>
  <si>
    <t>59.893594</t>
  </si>
  <si>
    <t>60.011890</t>
  </si>
  <si>
    <t>59.911346</t>
  </si>
  <si>
    <t>60.018094</t>
  </si>
  <si>
    <t>пер. Малый</t>
  </si>
  <si>
    <t>59.901036</t>
  </si>
  <si>
    <t>60.017922</t>
  </si>
  <si>
    <t>59.902320</t>
  </si>
  <si>
    <t>60.010905</t>
  </si>
  <si>
    <t>59.902024</t>
  </si>
  <si>
    <t>60.013507</t>
  </si>
  <si>
    <t>Мичурина</t>
  </si>
  <si>
    <t>59.935178</t>
  </si>
  <si>
    <t>60.090320</t>
  </si>
  <si>
    <t>59.934496</t>
  </si>
  <si>
    <t>60.086774</t>
  </si>
  <si>
    <t>Молодежная</t>
  </si>
  <si>
    <t>59.935611</t>
  </si>
  <si>
    <t>60.095178</t>
  </si>
  <si>
    <t>59.932980</t>
  </si>
  <si>
    <t>60.087712</t>
  </si>
  <si>
    <t>Московская</t>
  </si>
  <si>
    <t>59.904334</t>
  </si>
  <si>
    <t>60.004105</t>
  </si>
  <si>
    <t>Нагорная</t>
  </si>
  <si>
    <t>59.940141</t>
  </si>
  <si>
    <t>60.075044</t>
  </si>
  <si>
    <t>59.941787</t>
  </si>
  <si>
    <t>60.075422</t>
  </si>
  <si>
    <t>59.942716</t>
  </si>
  <si>
    <t>60.075949</t>
  </si>
  <si>
    <t>59.897469</t>
  </si>
  <si>
    <t>60.007054</t>
  </si>
  <si>
    <t>59.940989</t>
  </si>
  <si>
    <t>60.073176</t>
  </si>
  <si>
    <t>59.941429</t>
  </si>
  <si>
    <t>60.073294</t>
  </si>
  <si>
    <t>59.939308</t>
  </si>
  <si>
    <t>60.072713</t>
  </si>
  <si>
    <t>59.943089</t>
  </si>
  <si>
    <t>60.073738</t>
  </si>
  <si>
    <t>59.942839</t>
  </si>
  <si>
    <t>60.075955</t>
  </si>
  <si>
    <t>59.944717</t>
  </si>
  <si>
    <t>60.074317</t>
  </si>
  <si>
    <t>59.945566</t>
  </si>
  <si>
    <t>60.074500</t>
  </si>
  <si>
    <t>59.940510</t>
  </si>
  <si>
    <t>60.073040</t>
  </si>
  <si>
    <t>59.946252</t>
  </si>
  <si>
    <t>60.074672</t>
  </si>
  <si>
    <t>Островского</t>
  </si>
  <si>
    <t>59.930056</t>
  </si>
  <si>
    <t>60.087042</t>
  </si>
  <si>
    <t>Первомайская</t>
  </si>
  <si>
    <t>59.934464</t>
  </si>
  <si>
    <t>60.066410</t>
  </si>
  <si>
    <t>Пионерская</t>
  </si>
  <si>
    <t>59.933962</t>
  </si>
  <si>
    <t>60.077343</t>
  </si>
  <si>
    <t>59.932966</t>
  </si>
  <si>
    <t>60.077616</t>
  </si>
  <si>
    <t>Профсоюзная</t>
  </si>
  <si>
    <t>59.904419</t>
  </si>
  <si>
    <t>60.006364</t>
  </si>
  <si>
    <t>59.903123</t>
  </si>
  <si>
    <t>60.004684</t>
  </si>
  <si>
    <t>59.901790</t>
  </si>
  <si>
    <t>60.003429</t>
  </si>
  <si>
    <t>Пушкина</t>
  </si>
  <si>
    <t>59.943744</t>
  </si>
  <si>
    <t>60.078103</t>
  </si>
  <si>
    <t>59.941333</t>
  </si>
  <si>
    <t>60.077538</t>
  </si>
  <si>
    <t>59.943171</t>
  </si>
  <si>
    <t>60.077929</t>
  </si>
  <si>
    <t>59.942366</t>
  </si>
  <si>
    <t>60.077782</t>
  </si>
  <si>
    <t>Рабочая</t>
  </si>
  <si>
    <t>59.895416</t>
  </si>
  <si>
    <t>60.016857</t>
  </si>
  <si>
    <t>Северная</t>
  </si>
  <si>
    <t>Североуральская</t>
  </si>
  <si>
    <t>59.931990</t>
  </si>
  <si>
    <t>60.088836</t>
  </si>
  <si>
    <t>пер.Серова</t>
  </si>
  <si>
    <t>59.903471</t>
  </si>
  <si>
    <t>60.012653</t>
  </si>
  <si>
    <t>59.903692</t>
  </si>
  <si>
    <t>60.010532</t>
  </si>
  <si>
    <t>Социалистическая</t>
  </si>
  <si>
    <t>59.933466</t>
  </si>
  <si>
    <t>60.086925</t>
  </si>
  <si>
    <t>59.933229</t>
  </si>
  <si>
    <t>60.090243</t>
  </si>
  <si>
    <t>Станционная</t>
  </si>
  <si>
    <t>Стахановская</t>
  </si>
  <si>
    <t>Талицкая</t>
  </si>
  <si>
    <t>Транспортная</t>
  </si>
  <si>
    <t>59.944533</t>
  </si>
  <si>
    <t>60.086921</t>
  </si>
  <si>
    <t>Труда</t>
  </si>
  <si>
    <t>59.938584</t>
  </si>
  <si>
    <t>60.091974</t>
  </si>
  <si>
    <t>59.942997</t>
  </si>
  <si>
    <t>60.090751</t>
  </si>
  <si>
    <t>Угольная</t>
  </si>
  <si>
    <t>59.941627</t>
  </si>
  <si>
    <t>60.084138</t>
  </si>
  <si>
    <t>Уральская</t>
  </si>
  <si>
    <t>59.944062</t>
  </si>
  <si>
    <t>60.082811</t>
  </si>
  <si>
    <t>59.941483</t>
  </si>
  <si>
    <t>60.081884</t>
  </si>
  <si>
    <t>59.941862</t>
  </si>
  <si>
    <t>60.082168</t>
  </si>
  <si>
    <t>с-з Волчанский</t>
  </si>
  <si>
    <t>Западная</t>
  </si>
  <si>
    <t>2а</t>
  </si>
  <si>
    <t>59.582446</t>
  </si>
  <si>
    <t>60.060136</t>
  </si>
  <si>
    <t>Зеленая</t>
  </si>
  <si>
    <t>Луговая</t>
  </si>
  <si>
    <t>Уральского Комсомола</t>
  </si>
  <si>
    <t>59.900199</t>
  </si>
  <si>
    <t>60.009247</t>
  </si>
  <si>
    <t>59.900862</t>
  </si>
  <si>
    <t>60.006971</t>
  </si>
  <si>
    <t>59.900234</t>
  </si>
  <si>
    <t>60.011466</t>
  </si>
  <si>
    <t>Физкультурная</t>
  </si>
  <si>
    <t>59.903376</t>
  </si>
  <si>
    <t>60.020495</t>
  </si>
  <si>
    <t>59.905076</t>
  </si>
  <si>
    <t>60.021204</t>
  </si>
  <si>
    <t>59.904311</t>
  </si>
  <si>
    <t>60.023850</t>
  </si>
  <si>
    <t>Шевченко</t>
  </si>
  <si>
    <t>кирпичное</t>
  </si>
  <si>
    <t xml:space="preserve">ж/б плита </t>
  </si>
  <si>
    <t>Матросова</t>
  </si>
  <si>
    <t>8а</t>
  </si>
  <si>
    <t>6а</t>
  </si>
  <si>
    <t>Шахтёрская</t>
  </si>
  <si>
    <t>пер Южный</t>
  </si>
  <si>
    <t>Заводская</t>
  </si>
  <si>
    <t>Набережная</t>
  </si>
  <si>
    <t>Полевая</t>
  </si>
  <si>
    <t>Школьная</t>
  </si>
  <si>
    <t>Кольцевая</t>
  </si>
  <si>
    <t>Октябрьская</t>
  </si>
  <si>
    <t>Парковая</t>
  </si>
  <si>
    <t>Пролетарская</t>
  </si>
  <si>
    <t>Свердлова</t>
  </si>
  <si>
    <t>МБДОУ ДС № 1</t>
  </si>
  <si>
    <t xml:space="preserve">Карпинского </t>
  </si>
  <si>
    <t>магазин</t>
  </si>
  <si>
    <t>Торговая сеть "Красноне Белое"</t>
  </si>
  <si>
    <t>россыпь</t>
  </si>
  <si>
    <t>Психиатрическая больница № 10</t>
  </si>
  <si>
    <t>СОКПБ ГБУЗ СО</t>
  </si>
  <si>
    <t>Противотуберкулёзный диспансер</t>
  </si>
  <si>
    <t>ВГБУЗ СО</t>
  </si>
  <si>
    <t>МУП "ВТЭК"</t>
  </si>
  <si>
    <t>"Отряд противопожарной службы № 5"</t>
  </si>
  <si>
    <t>ПЧ 5/6 ГКПТУ Св обл</t>
  </si>
  <si>
    <t>ТРАМВАЙНЫЙ ПАРК</t>
  </si>
  <si>
    <t>МУП "ВАЭТ"</t>
  </si>
  <si>
    <t>гараж</t>
  </si>
  <si>
    <t>Стадион "Труд"</t>
  </si>
  <si>
    <t>ДЮСШа</t>
  </si>
  <si>
    <t>филиал КМТ</t>
  </si>
  <si>
    <t>КМТ</t>
  </si>
  <si>
    <t xml:space="preserve">Деревообрабатывающее предприятие </t>
  </si>
  <si>
    <t>ЛСА "ГРУПП"</t>
  </si>
  <si>
    <t>торговая сеть "Пятёрочка"</t>
  </si>
  <si>
    <t>Городская больница</t>
  </si>
  <si>
    <t>ВГБУЗ Со</t>
  </si>
  <si>
    <t>насосная</t>
  </si>
  <si>
    <t>Инженерная</t>
  </si>
  <si>
    <t>Водоснабжение</t>
  </si>
  <si>
    <t>завод</t>
  </si>
  <si>
    <t>ВОЛЧАНСКИЙ Механический завод</t>
  </si>
  <si>
    <t>гостиница</t>
  </si>
  <si>
    <t>ДК им 40 лет Октября</t>
  </si>
  <si>
    <t>Горького</t>
  </si>
  <si>
    <t>Храм</t>
  </si>
  <si>
    <t>пожарная часть</t>
  </si>
  <si>
    <t>267 Пожарно Спасательная часть 6 ПСО Вго</t>
  </si>
  <si>
    <t>Сады "Радуга"</t>
  </si>
  <si>
    <t>МБОУ ДО ДДТ</t>
  </si>
  <si>
    <t>спортивная школа</t>
  </si>
  <si>
    <t>ДЮСШ</t>
  </si>
  <si>
    <t>МАОУ СОШ № 23</t>
  </si>
  <si>
    <t>МБДОУ ДС №4</t>
  </si>
  <si>
    <t xml:space="preserve">ИП Бердникова </t>
  </si>
  <si>
    <t>ИП Елховикова</t>
  </si>
  <si>
    <t>швейное предприятие</t>
  </si>
  <si>
    <t>ИП Шаманаева</t>
  </si>
  <si>
    <t>59.543079</t>
  </si>
  <si>
    <t>60.004547</t>
  </si>
  <si>
    <t>59.561307</t>
  </si>
  <si>
    <t>60.045416</t>
  </si>
  <si>
    <t>59.561266</t>
  </si>
  <si>
    <t>60.043643</t>
  </si>
  <si>
    <t>60.045616</t>
  </si>
  <si>
    <t>59.540096</t>
  </si>
  <si>
    <t>60.004806</t>
  </si>
  <si>
    <t>59.541992</t>
  </si>
  <si>
    <t>60.011349</t>
  </si>
  <si>
    <t>59.540564</t>
  </si>
  <si>
    <t>60.005684</t>
  </si>
  <si>
    <t>59.540923</t>
  </si>
  <si>
    <t>60.004487</t>
  </si>
  <si>
    <t>59.555657</t>
  </si>
  <si>
    <t>60.050119</t>
  </si>
  <si>
    <t>59.540931</t>
  </si>
  <si>
    <t>60.004552</t>
  </si>
  <si>
    <t>59.540925</t>
  </si>
  <si>
    <t>60.004506</t>
  </si>
  <si>
    <t>59.560695</t>
  </si>
  <si>
    <t>60.042959</t>
  </si>
  <si>
    <t>59.540892</t>
  </si>
  <si>
    <t>60.004738</t>
  </si>
  <si>
    <t>59.541134</t>
  </si>
  <si>
    <t>60.002849</t>
  </si>
  <si>
    <t>59.560364</t>
  </si>
  <si>
    <t>60.044747</t>
  </si>
  <si>
    <t>59.560493</t>
  </si>
  <si>
    <t>60.051632</t>
  </si>
  <si>
    <t>59.560880</t>
  </si>
  <si>
    <t>60.051535</t>
  </si>
  <si>
    <t>59.560431</t>
  </si>
  <si>
    <t>60.050487</t>
  </si>
  <si>
    <t>59.560681</t>
  </si>
  <si>
    <t>60.050297</t>
  </si>
  <si>
    <t>59.561955</t>
  </si>
  <si>
    <t>60.051493</t>
  </si>
  <si>
    <t>59.563753</t>
  </si>
  <si>
    <t>60.035194</t>
  </si>
  <si>
    <t>59.563399</t>
  </si>
  <si>
    <t>60.034019</t>
  </si>
  <si>
    <t>59.554828</t>
  </si>
  <si>
    <t>60.051589</t>
  </si>
  <si>
    <t>59.534421</t>
  </si>
  <si>
    <t>60.004313</t>
  </si>
  <si>
    <t>59.540314</t>
  </si>
  <si>
    <t>60.011712</t>
  </si>
  <si>
    <t>59.541282</t>
  </si>
  <si>
    <t>60.012855</t>
  </si>
  <si>
    <t>59.534512</t>
  </si>
  <si>
    <t>60.005582</t>
  </si>
  <si>
    <t>59.562392</t>
  </si>
  <si>
    <t>60.050883</t>
  </si>
  <si>
    <t>59.562234</t>
  </si>
  <si>
    <t>60.043549</t>
  </si>
  <si>
    <t>59.561660</t>
  </si>
  <si>
    <t>60.042635</t>
  </si>
  <si>
    <t>59.561580</t>
  </si>
  <si>
    <t>60.042730</t>
  </si>
  <si>
    <t>59.562348</t>
  </si>
  <si>
    <t>60.043306</t>
  </si>
  <si>
    <t>59.562251</t>
  </si>
  <si>
    <t>60.044679</t>
  </si>
  <si>
    <t>59.562266</t>
  </si>
  <si>
    <t>60.045739</t>
  </si>
  <si>
    <t>59.554450</t>
  </si>
  <si>
    <t>60.042101</t>
  </si>
  <si>
    <t>59.555796</t>
  </si>
  <si>
    <t>60.040107</t>
  </si>
  <si>
    <t>59.561158</t>
  </si>
  <si>
    <t>60.043146</t>
  </si>
  <si>
    <t>59.534243</t>
  </si>
  <si>
    <t>60.010053</t>
  </si>
  <si>
    <t>59.532821</t>
  </si>
  <si>
    <t>60.004991</t>
  </si>
  <si>
    <t>59.533523</t>
  </si>
  <si>
    <t>60.005638</t>
  </si>
  <si>
    <t>59.534685</t>
  </si>
  <si>
    <t>60.011391</t>
  </si>
  <si>
    <t>59.535495</t>
  </si>
  <si>
    <t>60.005431</t>
  </si>
  <si>
    <t>59.542950</t>
  </si>
  <si>
    <t>60.004818</t>
  </si>
  <si>
    <t>59.561941</t>
  </si>
  <si>
    <t>60.043825</t>
  </si>
  <si>
    <t>59.561872</t>
  </si>
  <si>
    <t>60.045172</t>
  </si>
  <si>
    <t>59.561883</t>
  </si>
  <si>
    <t>60.045909</t>
  </si>
  <si>
    <t>59.555568</t>
  </si>
  <si>
    <t>60.052347</t>
  </si>
  <si>
    <t>59.555254</t>
  </si>
  <si>
    <t>60.045121</t>
  </si>
  <si>
    <t>59.534242</t>
  </si>
  <si>
    <t>60.010759</t>
  </si>
  <si>
    <t>59.555648</t>
  </si>
  <si>
    <t>60.045285</t>
  </si>
  <si>
    <t>59.563409</t>
  </si>
  <si>
    <t>60.052473</t>
  </si>
  <si>
    <t>59.562434</t>
  </si>
  <si>
    <t>60.052983</t>
  </si>
  <si>
    <t>59.560891</t>
  </si>
  <si>
    <t>60.050771</t>
  </si>
  <si>
    <t>59.564333</t>
  </si>
  <si>
    <t>60.040705</t>
  </si>
  <si>
    <t>59.564343</t>
  </si>
  <si>
    <t>60.045594</t>
  </si>
  <si>
    <t>59.561049</t>
  </si>
  <si>
    <t>60.054184</t>
  </si>
  <si>
    <t>59.561432</t>
  </si>
  <si>
    <t>60.054095</t>
  </si>
  <si>
    <t>59.562089</t>
  </si>
  <si>
    <t>60.053944</t>
  </si>
  <si>
    <t>59.561577</t>
  </si>
  <si>
    <t>60.043373</t>
  </si>
  <si>
    <t>60.054897</t>
  </si>
  <si>
    <t>59.540053</t>
  </si>
  <si>
    <t>60.005566</t>
  </si>
  <si>
    <t>59.540628</t>
  </si>
  <si>
    <t>60.010628</t>
  </si>
  <si>
    <t>59.535290</t>
  </si>
  <si>
    <t>60.004466</t>
  </si>
  <si>
    <t>59.533863</t>
  </si>
  <si>
    <t>60.004277</t>
  </si>
  <si>
    <t xml:space="preserve">учреждение дошкольного образования </t>
  </si>
  <si>
    <t>учреждение дополнительного образования</t>
  </si>
  <si>
    <t>учреждение школьного образования</t>
  </si>
  <si>
    <t xml:space="preserve">магазин </t>
  </si>
  <si>
    <t>ИП Гимальский Д. А.</t>
  </si>
  <si>
    <t>Крайняя</t>
  </si>
  <si>
    <t>городское кладбище</t>
  </si>
  <si>
    <t>пер Чайковского</t>
  </si>
  <si>
    <t>пер Шевченко</t>
  </si>
  <si>
    <t>пер Некрасова</t>
  </si>
  <si>
    <t>кдц</t>
  </si>
  <si>
    <t>72 км автодороги Серов - Североуральск</t>
  </si>
  <si>
    <t>ООО "Абсолют"</t>
  </si>
  <si>
    <t>Магнит"</t>
  </si>
  <si>
    <t>ИП Седельников</t>
  </si>
  <si>
    <t>не жилое помещение</t>
  </si>
  <si>
    <t>МКУ "УГХ"</t>
  </si>
  <si>
    <t xml:space="preserve"> ИП А. П. Латипов</t>
  </si>
  <si>
    <t>магазин "Семья"</t>
  </si>
  <si>
    <t>ИП Абашев Ф.Х.</t>
  </si>
  <si>
    <t>59.902652</t>
  </si>
  <si>
    <t>59.903332</t>
  </si>
  <si>
    <t>60.020346</t>
  </si>
  <si>
    <t>Сады "Горняк"</t>
  </si>
  <si>
    <t>Н. И. Хакимова</t>
  </si>
  <si>
    <t>59.903363</t>
  </si>
  <si>
    <t>60.020891</t>
  </si>
  <si>
    <t>59.880980</t>
  </si>
  <si>
    <t>60.011796</t>
  </si>
  <si>
    <t>59.881129</t>
  </si>
  <si>
    <t>60.008344</t>
  </si>
  <si>
    <t>59.881269</t>
  </si>
  <si>
    <t>60.005756</t>
  </si>
  <si>
    <t>пер. Школьный</t>
  </si>
  <si>
    <t>по заявке</t>
  </si>
  <si>
    <t>59.934934</t>
  </si>
  <si>
    <t>60.078796</t>
  </si>
  <si>
    <t>1.339.1</t>
  </si>
  <si>
    <t>1.339.2</t>
  </si>
  <si>
    <t>1.339.3</t>
  </si>
  <si>
    <t>1.339.4</t>
  </si>
  <si>
    <t>1.339.5</t>
  </si>
  <si>
    <t>1.339.6</t>
  </si>
  <si>
    <t>1.339.7</t>
  </si>
  <si>
    <t>1.339.9</t>
  </si>
  <si>
    <t>1.339.10</t>
  </si>
  <si>
    <t>1.339.11</t>
  </si>
  <si>
    <t>1.339.12</t>
  </si>
  <si>
    <t>1.339.13</t>
  </si>
  <si>
    <t>1.339.14</t>
  </si>
  <si>
    <t>1.339.15</t>
  </si>
  <si>
    <t>1.339.16</t>
  </si>
  <si>
    <t>1.339.17</t>
  </si>
  <si>
    <t>1.339.18</t>
  </si>
  <si>
    <t>1.339.19</t>
  </si>
  <si>
    <t>1.339.20</t>
  </si>
  <si>
    <t>1.339.21</t>
  </si>
  <si>
    <t>1.339.22</t>
  </si>
  <si>
    <t>1.339.23</t>
  </si>
  <si>
    <t>1.339.24</t>
  </si>
  <si>
    <t>1.339.25</t>
  </si>
  <si>
    <t>1.339.26</t>
  </si>
  <si>
    <t>1.339.27</t>
  </si>
  <si>
    <t>1.339.28</t>
  </si>
  <si>
    <t>1.339.29</t>
  </si>
  <si>
    <t>1.339.30</t>
  </si>
  <si>
    <t>1.339.31</t>
  </si>
  <si>
    <t>1.339.32</t>
  </si>
  <si>
    <t>1.339.33</t>
  </si>
  <si>
    <t>1.339.34</t>
  </si>
  <si>
    <t>1.339.35</t>
  </si>
  <si>
    <t>1.339.36</t>
  </si>
  <si>
    <t>1.339.37</t>
  </si>
  <si>
    <t>1.339.38</t>
  </si>
  <si>
    <t>1.339.39</t>
  </si>
  <si>
    <t>1.339.40</t>
  </si>
  <si>
    <t>1.339.41</t>
  </si>
  <si>
    <t>1.339.42</t>
  </si>
  <si>
    <t>1.339.43</t>
  </si>
  <si>
    <t>1.339.44</t>
  </si>
  <si>
    <t>1.339.45</t>
  </si>
  <si>
    <t>1.339.46</t>
  </si>
  <si>
    <t>1.339.47</t>
  </si>
  <si>
    <t>1.339.48</t>
  </si>
  <si>
    <t>1.339.49</t>
  </si>
  <si>
    <t>1.339.50</t>
  </si>
  <si>
    <t>1.339.51</t>
  </si>
  <si>
    <t>1.339.53</t>
  </si>
  <si>
    <t>1.339.54</t>
  </si>
  <si>
    <t>1.339.55</t>
  </si>
  <si>
    <t>1.339.56</t>
  </si>
  <si>
    <t>1.339.57</t>
  </si>
  <si>
    <t>1.339.58</t>
  </si>
  <si>
    <t>1.339.59</t>
  </si>
  <si>
    <t>1.339.60</t>
  </si>
  <si>
    <t>1.339.61</t>
  </si>
  <si>
    <t>1.339.62</t>
  </si>
  <si>
    <t>1.339.63</t>
  </si>
  <si>
    <t>1.339.64</t>
  </si>
  <si>
    <t>1.339.65</t>
  </si>
  <si>
    <t>1.339.66</t>
  </si>
  <si>
    <t>1.339.67</t>
  </si>
  <si>
    <t>1.339.68</t>
  </si>
  <si>
    <t>1.339.69</t>
  </si>
  <si>
    <t>1.339.70</t>
  </si>
  <si>
    <t>1.339.71</t>
  </si>
  <si>
    <t>1.339.72</t>
  </si>
  <si>
    <t>1.339.73</t>
  </si>
  <si>
    <t>1.339.74</t>
  </si>
  <si>
    <t>1.339.75</t>
  </si>
  <si>
    <t>1.339.76</t>
  </si>
  <si>
    <t>1.339.77</t>
  </si>
  <si>
    <t>1.339.78</t>
  </si>
  <si>
    <t>1.339.79</t>
  </si>
  <si>
    <t>1.339.80</t>
  </si>
  <si>
    <t>1.339.81</t>
  </si>
  <si>
    <t>1.339.82</t>
  </si>
  <si>
    <t>1.339.83</t>
  </si>
  <si>
    <t>1.339.84</t>
  </si>
  <si>
    <t>1.339.85</t>
  </si>
  <si>
    <t>1.339.86</t>
  </si>
  <si>
    <t>1.339.87</t>
  </si>
  <si>
    <t>1.339.88</t>
  </si>
  <si>
    <t>1.339.89</t>
  </si>
  <si>
    <t>1.339.90</t>
  </si>
  <si>
    <t>1.339.91</t>
  </si>
  <si>
    <t>1.339.92</t>
  </si>
  <si>
    <t>1.339.93</t>
  </si>
  <si>
    <t>1.339.94</t>
  </si>
  <si>
    <t>1.339.95</t>
  </si>
  <si>
    <t>1.339.96</t>
  </si>
  <si>
    <t>1.339.97</t>
  </si>
  <si>
    <t>1.339.98</t>
  </si>
  <si>
    <t>1.339.99</t>
  </si>
  <si>
    <t>1.339.100</t>
  </si>
  <si>
    <t>1.339.101</t>
  </si>
  <si>
    <t>1.339.102</t>
  </si>
  <si>
    <t>1.339.103</t>
  </si>
  <si>
    <t>1.339.104</t>
  </si>
  <si>
    <t>1.339.105</t>
  </si>
  <si>
    <t>1.339.106</t>
  </si>
  <si>
    <t>1.339.107</t>
  </si>
  <si>
    <t>1.339.108</t>
  </si>
  <si>
    <t>1.339.109</t>
  </si>
  <si>
    <t>1.339.110</t>
  </si>
  <si>
    <t>1.339.111</t>
  </si>
  <si>
    <t>1.339.113</t>
  </si>
  <si>
    <t>1.339.114</t>
  </si>
  <si>
    <t>1.339.115</t>
  </si>
  <si>
    <t>1.339.116</t>
  </si>
  <si>
    <t>1.339.117</t>
  </si>
  <si>
    <t>1.339.118</t>
  </si>
  <si>
    <t>1.339.119</t>
  </si>
  <si>
    <t>1.339.120</t>
  </si>
  <si>
    <t>1.339.121</t>
  </si>
  <si>
    <t>1.339.122</t>
  </si>
  <si>
    <t>1.339.123</t>
  </si>
  <si>
    <t>1.339.124</t>
  </si>
  <si>
    <t>1.339.125</t>
  </si>
  <si>
    <t>1.339.126</t>
  </si>
  <si>
    <t>1.339.127</t>
  </si>
  <si>
    <t>1.339.128</t>
  </si>
  <si>
    <t>1.339.129</t>
  </si>
  <si>
    <t>1.339.130</t>
  </si>
  <si>
    <t>1.339.131</t>
  </si>
  <si>
    <t>1.339.132</t>
  </si>
  <si>
    <t>1.339.133</t>
  </si>
  <si>
    <t>1.339.135</t>
  </si>
  <si>
    <t>1.339.136</t>
  </si>
  <si>
    <t>1.339.138</t>
  </si>
  <si>
    <t>1.339.139</t>
  </si>
  <si>
    <t>1.339.140</t>
  </si>
  <si>
    <t>1.339.141</t>
  </si>
  <si>
    <t>1.339.142</t>
  </si>
  <si>
    <t>1.339.143</t>
  </si>
  <si>
    <t>1.339.144</t>
  </si>
  <si>
    <t>1.339.145</t>
  </si>
  <si>
    <t>1.339.146</t>
  </si>
  <si>
    <t>1.339.147</t>
  </si>
  <si>
    <t>1.339.148</t>
  </si>
  <si>
    <t>1.339.149</t>
  </si>
  <si>
    <t>1.339.150</t>
  </si>
  <si>
    <t>1.339.151</t>
  </si>
  <si>
    <t>1.339.152</t>
  </si>
  <si>
    <t>1.339.154</t>
  </si>
  <si>
    <t>1.339.155</t>
  </si>
  <si>
    <t>1.339.156</t>
  </si>
  <si>
    <t>1.339.158</t>
  </si>
  <si>
    <t>1.339.160</t>
  </si>
  <si>
    <t>1.339.161</t>
  </si>
  <si>
    <t>1.339.162</t>
  </si>
  <si>
    <t>1.339.163</t>
  </si>
  <si>
    <t>1.339.164</t>
  </si>
  <si>
    <t>1.339.165</t>
  </si>
  <si>
    <t>1.339.166</t>
  </si>
  <si>
    <t>1.339.167</t>
  </si>
  <si>
    <t>1.339.168</t>
  </si>
  <si>
    <t>1.339.169</t>
  </si>
  <si>
    <t>1.339.170</t>
  </si>
  <si>
    <t>1.339.171</t>
  </si>
  <si>
    <t>1.339.172</t>
  </si>
  <si>
    <t>1.339.173</t>
  </si>
  <si>
    <t>1.339.174</t>
  </si>
  <si>
    <t>1.339.177</t>
  </si>
  <si>
    <t>1.339.178</t>
  </si>
  <si>
    <t>1.339.179</t>
  </si>
  <si>
    <t>1.339.181</t>
  </si>
  <si>
    <t>1.339.182</t>
  </si>
  <si>
    <t>1.339.183</t>
  </si>
  <si>
    <t>1.339.184</t>
  </si>
  <si>
    <t>1.339.185</t>
  </si>
  <si>
    <t>1.339.186</t>
  </si>
  <si>
    <t>1.339.187</t>
  </si>
  <si>
    <t>1.339.188</t>
  </si>
  <si>
    <t>1.339.189</t>
  </si>
  <si>
    <t>1.339.190</t>
  </si>
  <si>
    <t>1.339.191</t>
  </si>
  <si>
    <t>1.339.192</t>
  </si>
  <si>
    <t>1.339.193</t>
  </si>
  <si>
    <t>1.339.194</t>
  </si>
  <si>
    <t>1.339.195</t>
  </si>
  <si>
    <t>1.339.196</t>
  </si>
  <si>
    <t>1.339.197</t>
  </si>
  <si>
    <t>1.339.198</t>
  </si>
  <si>
    <t>1.339.199</t>
  </si>
  <si>
    <t>1.339.200</t>
  </si>
  <si>
    <t>1.339.201</t>
  </si>
  <si>
    <t>1.339.202</t>
  </si>
  <si>
    <t>1.339.203</t>
  </si>
  <si>
    <t>1.339.204</t>
  </si>
  <si>
    <t>1.339.205</t>
  </si>
  <si>
    <t>1.339.206</t>
  </si>
  <si>
    <t>1.339.207</t>
  </si>
  <si>
    <t>1.339.208</t>
  </si>
  <si>
    <t>1.339.209</t>
  </si>
  <si>
    <t>1.339.210</t>
  </si>
  <si>
    <t>1.339.211</t>
  </si>
  <si>
    <t>1.339.212</t>
  </si>
  <si>
    <t>1.339.213</t>
  </si>
  <si>
    <t>1.339.214</t>
  </si>
  <si>
    <t>1.339.215</t>
  </si>
  <si>
    <t>1.339.216</t>
  </si>
  <si>
    <t>1.339.217</t>
  </si>
  <si>
    <t>1.339.218</t>
  </si>
  <si>
    <t>1.339.219</t>
  </si>
  <si>
    <t>1.339.220</t>
  </si>
  <si>
    <t>1.339.221</t>
  </si>
  <si>
    <t>1.339.222</t>
  </si>
  <si>
    <t>г. Волчанск, ул. Уральског Комсомола, 1</t>
  </si>
  <si>
    <t>г. Волчанск, ул. Карпинского, 11</t>
  </si>
  <si>
    <t>Ищук А. Д.</t>
  </si>
  <si>
    <t>59.948831</t>
  </si>
  <si>
    <t>60.090460</t>
  </si>
  <si>
    <t>59.946727</t>
  </si>
  <si>
    <t>60.070254</t>
  </si>
  <si>
    <t>59.933159</t>
  </si>
  <si>
    <t>60.066057</t>
  </si>
  <si>
    <t>59.932481</t>
  </si>
  <si>
    <t>60.066967</t>
  </si>
  <si>
    <t>59.934024</t>
  </si>
  <si>
    <t>60.077392</t>
  </si>
  <si>
    <t>59.932967</t>
  </si>
  <si>
    <t>60.077655</t>
  </si>
  <si>
    <t>59.894251</t>
  </si>
  <si>
    <t>60.019198</t>
  </si>
  <si>
    <t>59.905894</t>
  </si>
  <si>
    <t>60.024036</t>
  </si>
  <si>
    <t>59.947051</t>
  </si>
  <si>
    <t>60.042589</t>
  </si>
  <si>
    <t>0.75</t>
  </si>
  <si>
    <t>59.937439</t>
  </si>
  <si>
    <t>60.084925</t>
  </si>
  <si>
    <t>59.937068</t>
  </si>
  <si>
    <t>60.070091</t>
  </si>
  <si>
    <t>59.938334</t>
  </si>
  <si>
    <t>60.054566</t>
  </si>
  <si>
    <t>59.946358</t>
  </si>
  <si>
    <t>59.994937</t>
  </si>
  <si>
    <t>59.931476</t>
  </si>
  <si>
    <t>60.075166</t>
  </si>
  <si>
    <t>59.903574</t>
  </si>
  <si>
    <t>60.013514</t>
  </si>
  <si>
    <t>59.974269</t>
  </si>
  <si>
    <t>60.095690</t>
  </si>
  <si>
    <t>59.942201</t>
  </si>
  <si>
    <t>60.027058</t>
  </si>
  <si>
    <t>60.071612</t>
  </si>
  <si>
    <t>1.339.223</t>
  </si>
  <si>
    <t>59.904448</t>
  </si>
  <si>
    <t>60.010336</t>
  </si>
  <si>
    <t>1.339.224</t>
  </si>
  <si>
    <t>59.933251</t>
  </si>
  <si>
    <t>60.090171</t>
  </si>
  <si>
    <t>наименование потребителя</t>
  </si>
  <si>
    <t xml:space="preserve">тип контйнеров </t>
  </si>
  <si>
    <t>контейнер металлический</t>
  </si>
  <si>
    <t>население</t>
  </si>
  <si>
    <t xml:space="preserve">КМТ </t>
  </si>
  <si>
    <t>г. Волчанск</t>
  </si>
  <si>
    <t>ИП Бердникова</t>
  </si>
  <si>
    <t>ИП Новакова Н. Ю.</t>
  </si>
  <si>
    <t>МАУК "КДЦ" ВГО</t>
  </si>
  <si>
    <t xml:space="preserve">* </t>
  </si>
  <si>
    <t>*5</t>
  </si>
  <si>
    <t>148 а</t>
  </si>
  <si>
    <t>17а</t>
  </si>
  <si>
    <t>31а</t>
  </si>
  <si>
    <t>10а</t>
  </si>
  <si>
    <t>1.339.225</t>
  </si>
  <si>
    <t>59.941343</t>
  </si>
  <si>
    <t>60.084155</t>
  </si>
  <si>
    <t>1.339.226</t>
  </si>
  <si>
    <t>59.934749</t>
  </si>
  <si>
    <t>60.077871</t>
  </si>
  <si>
    <t>ИП Мансуров Б. Ш.</t>
  </si>
  <si>
    <t>кафе</t>
  </si>
  <si>
    <t>59.93573</t>
  </si>
  <si>
    <t>60.063259</t>
  </si>
  <si>
    <t>1 раз в месяц</t>
  </si>
  <si>
    <t>1А</t>
  </si>
  <si>
    <t>14 А</t>
  </si>
  <si>
    <t>Лесная Волчанка</t>
  </si>
  <si>
    <t>Волчанский</t>
  </si>
  <si>
    <t>Вьюжный</t>
  </si>
  <si>
    <t>ИП Адиева Ю. Р.</t>
  </si>
  <si>
    <t>1.339.227</t>
  </si>
  <si>
    <t>ИП Адиева</t>
  </si>
  <si>
    <t>1.339.112</t>
  </si>
  <si>
    <t>ООО "Дивайс"</t>
  </si>
  <si>
    <t>59.918555</t>
  </si>
  <si>
    <t>60.087184</t>
  </si>
  <si>
    <t>ООО "Девайс"</t>
  </si>
  <si>
    <t>59.900459</t>
  </si>
  <si>
    <t>60.014998</t>
  </si>
  <si>
    <t>кирпич</t>
  </si>
  <si>
    <t>1.339.52</t>
  </si>
  <si>
    <t>отрытая</t>
  </si>
  <si>
    <t>1.339.180</t>
  </si>
  <si>
    <t>59.921528</t>
  </si>
  <si>
    <t>60.093081</t>
  </si>
  <si>
    <t>59.940618</t>
  </si>
  <si>
    <t>60.076604</t>
  </si>
  <si>
    <t>59.940731</t>
  </si>
  <si>
    <t>60.079659</t>
  </si>
  <si>
    <t>59.940862</t>
  </si>
  <si>
    <t>60.081626</t>
  </si>
  <si>
    <t>59.945599</t>
  </si>
  <si>
    <t>60.067046</t>
  </si>
  <si>
    <t>59.942074</t>
  </si>
  <si>
    <t>60.067289</t>
  </si>
  <si>
    <t>59.947559</t>
  </si>
  <si>
    <t>60.067891</t>
  </si>
  <si>
    <t>59.930913</t>
  </si>
  <si>
    <t>60.076554</t>
  </si>
  <si>
    <t>59.928798</t>
  </si>
  <si>
    <t>59.929804</t>
  </si>
  <si>
    <t>60.082120</t>
  </si>
  <si>
    <t>59.937864</t>
  </si>
  <si>
    <t>60.092001</t>
  </si>
  <si>
    <t xml:space="preserve">Почтовая </t>
  </si>
  <si>
    <t>59.904022</t>
  </si>
  <si>
    <t>60.013399</t>
  </si>
  <si>
    <t>1.339.134</t>
  </si>
  <si>
    <t>1.339.137</t>
  </si>
  <si>
    <t xml:space="preserve">г. Волчанск </t>
  </si>
  <si>
    <t xml:space="preserve">Станционная </t>
  </si>
  <si>
    <t>59.918707</t>
  </si>
  <si>
    <t>60.095975</t>
  </si>
  <si>
    <t>59.917780</t>
  </si>
  <si>
    <t>60.098118</t>
  </si>
  <si>
    <t>59.919647</t>
  </si>
  <si>
    <t>60.095038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</si>
</sst>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9" xfId="0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16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2" fillId="3" borderId="9" xfId="0" applyFont="1" applyFill="1" applyBorder="1"/>
    <xf numFmtId="0" fontId="0" fillId="3" borderId="9" xfId="0" applyFill="1" applyBorder="1"/>
    <xf numFmtId="0" fontId="4" fillId="2" borderId="9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2" fontId="2" fillId="0" borderId="9" xfId="0" applyNumberFormat="1" applyFont="1" applyBorder="1" applyAlignment="1">
      <alignment horizontal="center" vertical="center"/>
    </xf>
    <xf numFmtId="12" fontId="2" fillId="0" borderId="9" xfId="0" applyNumberFormat="1" applyFont="1" applyFill="1" applyBorder="1" applyAlignment="1">
      <alignment horizontal="center" vertical="center"/>
    </xf>
    <xf numFmtId="12" fontId="0" fillId="0" borderId="9" xfId="0" applyNumberFormat="1" applyBorder="1"/>
    <xf numFmtId="2" fontId="0" fillId="0" borderId="9" xfId="0" applyNumberForma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V235"/>
  <sheetViews>
    <sheetView tabSelected="1" topLeftCell="N3" zoomScale="80" zoomScaleNormal="80" workbookViewId="0">
      <pane ySplit="6" topLeftCell="A75" activePane="bottomLeft" state="frozenSplit"/>
      <selection activeCell="T3" sqref="T3"/>
      <selection pane="bottomLeft" activeCell="AL89" sqref="AL89"/>
    </sheetView>
  </sheetViews>
  <sheetFormatPr defaultRowHeight="15"/>
  <cols>
    <col min="2" max="2" width="16" style="14" customWidth="1"/>
    <col min="3" max="3" width="18.28515625" customWidth="1"/>
    <col min="4" max="4" width="20.85546875" customWidth="1"/>
    <col min="5" max="5" width="21.42578125" customWidth="1"/>
    <col min="6" max="6" width="19.5703125" customWidth="1"/>
    <col min="7" max="7" width="8.5703125" customWidth="1"/>
    <col min="8" max="8" width="18.140625" customWidth="1"/>
    <col min="9" max="9" width="7.42578125" customWidth="1"/>
    <col min="10" max="10" width="16.140625" customWidth="1"/>
    <col min="12" max="12" width="14.42578125" customWidth="1"/>
    <col min="13" max="13" width="11.5703125" customWidth="1"/>
    <col min="14" max="14" width="9.5703125" customWidth="1"/>
    <col min="15" max="15" width="9.42578125" customWidth="1"/>
    <col min="16" max="16" width="9.7109375" customWidth="1"/>
    <col min="17" max="17" width="7.85546875" customWidth="1"/>
    <col min="18" max="18" width="13.7109375" customWidth="1"/>
    <col min="19" max="19" width="14.7109375" customWidth="1"/>
    <col min="20" max="20" width="17.5703125" customWidth="1"/>
    <col min="21" max="21" width="9.42578125" hidden="1" customWidth="1"/>
    <col min="22" max="22" width="10.5703125" hidden="1" customWidth="1"/>
    <col min="23" max="23" width="0.140625" hidden="1" customWidth="1"/>
    <col min="24" max="24" width="0.28515625" hidden="1" customWidth="1"/>
    <col min="25" max="25" width="12.140625" hidden="1" customWidth="1"/>
    <col min="26" max="26" width="12.5703125" hidden="1" customWidth="1"/>
    <col min="27" max="27" width="11.42578125" hidden="1" customWidth="1"/>
    <col min="28" max="28" width="11.28515625" hidden="1" customWidth="1"/>
    <col min="29" max="29" width="12" customWidth="1"/>
    <col min="30" max="30" width="27.42578125" customWidth="1"/>
    <col min="31" max="31" width="20.28515625" customWidth="1"/>
    <col min="32" max="32" width="24.85546875" customWidth="1"/>
    <col min="33" max="33" width="9.42578125" customWidth="1"/>
    <col min="34" max="34" width="16.140625" style="58" customWidth="1"/>
    <col min="35" max="35" width="20.5703125" style="58" customWidth="1"/>
    <col min="36" max="36" width="36.140625" style="13" customWidth="1"/>
    <col min="37" max="37" width="19.140625" customWidth="1"/>
    <col min="38" max="38" width="17.85546875" customWidth="1"/>
    <col min="39" max="39" width="27.85546875" customWidth="1"/>
    <col min="40" max="40" width="24.85546875" customWidth="1"/>
    <col min="41" max="41" width="40.140625" style="13" customWidth="1"/>
  </cols>
  <sheetData>
    <row r="3" spans="2:334" ht="15.75" thickBot="1"/>
    <row r="4" spans="2:334" ht="31.5" customHeight="1" thickBot="1">
      <c r="B4" s="128" t="s"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  <c r="AC4" s="128" t="s">
        <v>13</v>
      </c>
      <c r="AD4" s="132"/>
      <c r="AE4" s="132"/>
      <c r="AF4" s="132"/>
      <c r="AG4" s="132"/>
      <c r="AH4" s="132"/>
      <c r="AI4" s="133"/>
      <c r="AJ4" s="128" t="s">
        <v>20</v>
      </c>
      <c r="AK4" s="132"/>
      <c r="AL4" s="132"/>
      <c r="AM4" s="132"/>
      <c r="AN4" s="132"/>
      <c r="AO4" s="133"/>
    </row>
    <row r="5" spans="2:334" ht="39.75" customHeight="1" thickBot="1">
      <c r="B5" s="134" t="s">
        <v>1</v>
      </c>
      <c r="C5" s="137" t="s">
        <v>32</v>
      </c>
      <c r="D5" s="138"/>
      <c r="E5" s="138"/>
      <c r="F5" s="139"/>
      <c r="G5" s="132" t="s">
        <v>33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4"/>
      <c r="AC5" s="137" t="s">
        <v>55</v>
      </c>
      <c r="AD5" s="138"/>
      <c r="AE5" s="138"/>
      <c r="AF5" s="138"/>
      <c r="AG5" s="138"/>
      <c r="AH5" s="138"/>
      <c r="AI5" s="139"/>
      <c r="AJ5" s="128" t="s">
        <v>34</v>
      </c>
      <c r="AK5" s="132"/>
      <c r="AL5" s="132"/>
      <c r="AM5" s="143"/>
      <c r="AN5" s="143"/>
      <c r="AO5" s="144"/>
    </row>
    <row r="6" spans="2:334" s="11" customFormat="1" ht="24" customHeight="1" thickBot="1">
      <c r="B6" s="135"/>
      <c r="C6" s="140"/>
      <c r="D6" s="141"/>
      <c r="E6" s="141"/>
      <c r="F6" s="142"/>
      <c r="G6" s="137" t="s">
        <v>2</v>
      </c>
      <c r="H6" s="145"/>
      <c r="I6" s="137" t="s">
        <v>40</v>
      </c>
      <c r="J6" s="148"/>
      <c r="K6" s="137" t="s">
        <v>41</v>
      </c>
      <c r="L6" s="148"/>
      <c r="M6" s="102"/>
      <c r="N6" s="128" t="s">
        <v>24</v>
      </c>
      <c r="O6" s="129"/>
      <c r="P6" s="129"/>
      <c r="Q6" s="130"/>
      <c r="R6" s="131" t="s">
        <v>25</v>
      </c>
      <c r="S6" s="119"/>
      <c r="T6" s="119"/>
      <c r="U6" s="119"/>
      <c r="V6" s="120"/>
      <c r="W6" s="118" t="s">
        <v>30</v>
      </c>
      <c r="X6" s="119"/>
      <c r="Y6" s="119"/>
      <c r="Z6" s="119"/>
      <c r="AA6" s="119"/>
      <c r="AB6" s="120"/>
      <c r="AC6" s="140"/>
      <c r="AD6" s="141"/>
      <c r="AE6" s="141"/>
      <c r="AF6" s="141"/>
      <c r="AG6" s="141"/>
      <c r="AH6" s="141"/>
      <c r="AI6" s="142"/>
      <c r="AJ6" s="128" t="s">
        <v>35</v>
      </c>
      <c r="AK6" s="132"/>
      <c r="AL6" s="132"/>
      <c r="AM6" s="129"/>
      <c r="AN6" s="128" t="s">
        <v>36</v>
      </c>
      <c r="AO6" s="130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</row>
    <row r="7" spans="2:334" s="11" customFormat="1" ht="63" customHeight="1" thickBot="1">
      <c r="B7" s="135"/>
      <c r="C7" s="125" t="s">
        <v>3</v>
      </c>
      <c r="D7" s="125" t="s">
        <v>22</v>
      </c>
      <c r="E7" s="125" t="s">
        <v>4</v>
      </c>
      <c r="F7" s="125" t="s">
        <v>23</v>
      </c>
      <c r="G7" s="146"/>
      <c r="H7" s="147"/>
      <c r="I7" s="146"/>
      <c r="J7" s="149"/>
      <c r="K7" s="146"/>
      <c r="L7" s="149"/>
      <c r="M7" s="103" t="s">
        <v>781</v>
      </c>
      <c r="N7" s="123" t="s">
        <v>6</v>
      </c>
      <c r="O7" s="123" t="s">
        <v>7</v>
      </c>
      <c r="P7" s="123" t="s">
        <v>8</v>
      </c>
      <c r="Q7" s="125" t="s">
        <v>9</v>
      </c>
      <c r="R7" s="121" t="s">
        <v>26</v>
      </c>
      <c r="S7" s="121" t="s">
        <v>27</v>
      </c>
      <c r="T7" s="121" t="s">
        <v>28</v>
      </c>
      <c r="U7" s="121" t="s">
        <v>8</v>
      </c>
      <c r="V7" s="121" t="s">
        <v>29</v>
      </c>
      <c r="W7" s="121" t="s">
        <v>31</v>
      </c>
      <c r="X7" s="121" t="s">
        <v>28</v>
      </c>
      <c r="Y7" s="121" t="s">
        <v>8</v>
      </c>
      <c r="Z7" s="121" t="s">
        <v>29</v>
      </c>
      <c r="AA7" s="131" t="s">
        <v>10</v>
      </c>
      <c r="AB7" s="150"/>
      <c r="AC7" s="128" t="s">
        <v>14</v>
      </c>
      <c r="AD7" s="133"/>
      <c r="AE7" s="125" t="s">
        <v>15</v>
      </c>
      <c r="AF7" s="125" t="s">
        <v>16</v>
      </c>
      <c r="AG7" s="125" t="s">
        <v>17</v>
      </c>
      <c r="AH7" s="125" t="s">
        <v>18</v>
      </c>
      <c r="AI7" s="125" t="s">
        <v>19</v>
      </c>
      <c r="AJ7" s="137" t="s">
        <v>37</v>
      </c>
      <c r="AK7" s="125" t="s">
        <v>38</v>
      </c>
      <c r="AL7" s="125" t="s">
        <v>21</v>
      </c>
      <c r="AM7" s="125" t="s">
        <v>42</v>
      </c>
      <c r="AN7" s="137" t="s">
        <v>780</v>
      </c>
      <c r="AO7" s="125" t="s">
        <v>39</v>
      </c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</row>
    <row r="8" spans="2:334" ht="32.25" thickBot="1">
      <c r="B8" s="136"/>
      <c r="C8" s="126"/>
      <c r="D8" s="126"/>
      <c r="E8" s="126"/>
      <c r="F8" s="126"/>
      <c r="G8" s="1" t="s">
        <v>5</v>
      </c>
      <c r="H8" s="1" t="s">
        <v>4</v>
      </c>
      <c r="I8" s="1" t="s">
        <v>5</v>
      </c>
      <c r="J8" s="1" t="s">
        <v>4</v>
      </c>
      <c r="K8" s="1" t="s">
        <v>5</v>
      </c>
      <c r="L8" s="1" t="s">
        <v>4</v>
      </c>
      <c r="M8" s="1"/>
      <c r="N8" s="124"/>
      <c r="O8" s="124"/>
      <c r="P8" s="124"/>
      <c r="Q8" s="126"/>
      <c r="R8" s="127"/>
      <c r="S8" s="122"/>
      <c r="T8" s="122"/>
      <c r="U8" s="122"/>
      <c r="V8" s="122"/>
      <c r="W8" s="127"/>
      <c r="X8" s="122"/>
      <c r="Y8" s="122"/>
      <c r="Z8" s="122"/>
      <c r="AA8" s="84" t="s">
        <v>11</v>
      </c>
      <c r="AB8" s="84" t="s">
        <v>12</v>
      </c>
      <c r="AC8" s="2" t="s">
        <v>5</v>
      </c>
      <c r="AD8" s="1" t="s">
        <v>4</v>
      </c>
      <c r="AE8" s="124"/>
      <c r="AF8" s="124"/>
      <c r="AG8" s="124"/>
      <c r="AH8" s="124"/>
      <c r="AI8" s="124"/>
      <c r="AJ8" s="140"/>
      <c r="AK8" s="126"/>
      <c r="AL8" s="126"/>
      <c r="AM8" s="126"/>
      <c r="AN8" s="140"/>
      <c r="AO8" s="12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</row>
    <row r="9" spans="2:334">
      <c r="B9" s="15">
        <v>1</v>
      </c>
      <c r="C9" s="4">
        <v>2</v>
      </c>
      <c r="D9" s="4">
        <v>3</v>
      </c>
      <c r="E9" s="3">
        <v>4</v>
      </c>
      <c r="F9" s="3">
        <v>5</v>
      </c>
      <c r="G9" s="4">
        <v>6</v>
      </c>
      <c r="H9" s="4">
        <v>7</v>
      </c>
      <c r="I9" s="3">
        <v>8</v>
      </c>
      <c r="J9" s="3">
        <v>9</v>
      </c>
      <c r="K9" s="4">
        <v>10</v>
      </c>
      <c r="L9" s="4">
        <v>11</v>
      </c>
      <c r="M9" s="4"/>
      <c r="N9" s="3">
        <v>12</v>
      </c>
      <c r="O9" s="3">
        <v>13</v>
      </c>
      <c r="P9" s="4">
        <v>14</v>
      </c>
      <c r="Q9" s="4">
        <v>15</v>
      </c>
      <c r="R9" s="85">
        <v>16</v>
      </c>
      <c r="S9" s="85">
        <v>17</v>
      </c>
      <c r="T9" s="86">
        <v>18</v>
      </c>
      <c r="U9" s="86">
        <v>19</v>
      </c>
      <c r="V9" s="85">
        <v>20</v>
      </c>
      <c r="W9" s="85">
        <v>21</v>
      </c>
      <c r="X9" s="86">
        <v>22</v>
      </c>
      <c r="Y9" s="86">
        <v>23</v>
      </c>
      <c r="Z9" s="85">
        <v>24</v>
      </c>
      <c r="AA9" s="85">
        <v>25</v>
      </c>
      <c r="AB9" s="86">
        <v>26</v>
      </c>
      <c r="AC9" s="4">
        <v>27</v>
      </c>
      <c r="AD9" s="3">
        <v>28</v>
      </c>
      <c r="AE9" s="3">
        <v>29</v>
      </c>
      <c r="AF9" s="4">
        <v>30</v>
      </c>
      <c r="AG9" s="4">
        <v>31</v>
      </c>
      <c r="AH9" s="3">
        <v>32</v>
      </c>
      <c r="AI9" s="3">
        <v>33</v>
      </c>
      <c r="AJ9" s="4">
        <v>34</v>
      </c>
      <c r="AK9" s="4">
        <v>35</v>
      </c>
      <c r="AL9" s="3">
        <v>36</v>
      </c>
      <c r="AM9" s="3">
        <v>37</v>
      </c>
      <c r="AN9" s="4">
        <v>38</v>
      </c>
      <c r="AO9" s="4">
        <v>39</v>
      </c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</row>
    <row r="10" spans="2:334" s="6" customFormat="1" ht="25.5" customHeight="1">
      <c r="B10" s="17" t="s">
        <v>524</v>
      </c>
      <c r="C10" s="18"/>
      <c r="D10" s="37"/>
      <c r="E10" s="26"/>
      <c r="F10" s="48" t="s">
        <v>785</v>
      </c>
      <c r="G10" s="6">
        <v>1</v>
      </c>
      <c r="H10" s="6" t="s">
        <v>56</v>
      </c>
      <c r="I10" s="18">
        <v>1</v>
      </c>
      <c r="J10" s="18" t="s">
        <v>44</v>
      </c>
      <c r="K10" s="25">
        <v>5</v>
      </c>
      <c r="L10" s="25" t="s">
        <v>57</v>
      </c>
      <c r="M10" s="104" t="s">
        <v>782</v>
      </c>
      <c r="N10" s="25">
        <v>1</v>
      </c>
      <c r="O10" s="96">
        <v>0.75</v>
      </c>
      <c r="P10" s="29">
        <v>1</v>
      </c>
      <c r="Q10" s="29">
        <f>SUM(N10*O10)</f>
        <v>0.75</v>
      </c>
      <c r="R10" s="87"/>
      <c r="S10" s="87"/>
      <c r="T10" s="87"/>
      <c r="U10" s="87"/>
      <c r="V10" s="87"/>
      <c r="W10" s="87"/>
      <c r="X10" s="88"/>
      <c r="Y10" s="88"/>
      <c r="Z10" s="88"/>
      <c r="AA10" s="88"/>
      <c r="AB10" s="88"/>
      <c r="AC10" s="18"/>
      <c r="AD10" s="30" t="s">
        <v>59</v>
      </c>
      <c r="AE10" s="18" t="s">
        <v>60</v>
      </c>
      <c r="AF10" s="18" t="s">
        <v>61</v>
      </c>
      <c r="AG10" s="41">
        <v>14</v>
      </c>
      <c r="AH10" s="18" t="s">
        <v>62</v>
      </c>
      <c r="AI10" s="18" t="s">
        <v>63</v>
      </c>
      <c r="AJ10" s="20"/>
      <c r="AK10" s="18"/>
      <c r="AL10" s="18"/>
      <c r="AM10" s="18"/>
      <c r="AN10" s="21" t="s">
        <v>783</v>
      </c>
      <c r="AO10" s="22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</row>
    <row r="11" spans="2:334" s="6" customFormat="1" ht="27" customHeight="1">
      <c r="B11" s="17" t="s">
        <v>525</v>
      </c>
      <c r="C11" s="18"/>
      <c r="D11" s="19"/>
      <c r="E11" s="26"/>
      <c r="F11" s="48" t="s">
        <v>785</v>
      </c>
      <c r="G11" s="6">
        <v>1</v>
      </c>
      <c r="H11" s="6" t="s">
        <v>56</v>
      </c>
      <c r="I11" s="18">
        <v>1</v>
      </c>
      <c r="J11" s="18" t="s">
        <v>44</v>
      </c>
      <c r="K11" s="25">
        <v>5</v>
      </c>
      <c r="L11" s="25" t="s">
        <v>57</v>
      </c>
      <c r="M11" s="104" t="s">
        <v>782</v>
      </c>
      <c r="N11" s="25">
        <v>1</v>
      </c>
      <c r="O11" s="96">
        <v>0.75</v>
      </c>
      <c r="P11" s="25">
        <v>1</v>
      </c>
      <c r="Q11" s="25">
        <f t="shared" ref="Q11:Q60" si="0">SUM(N11*O11)</f>
        <v>0.75</v>
      </c>
      <c r="R11" s="87"/>
      <c r="S11" s="87"/>
      <c r="T11" s="87"/>
      <c r="U11" s="87"/>
      <c r="V11" s="87"/>
      <c r="W11" s="87"/>
      <c r="X11" s="88"/>
      <c r="Y11" s="88"/>
      <c r="Z11" s="88"/>
      <c r="AA11" s="88"/>
      <c r="AB11" s="88"/>
      <c r="AC11" s="18"/>
      <c r="AD11" s="30" t="s">
        <v>59</v>
      </c>
      <c r="AE11" s="18" t="s">
        <v>60</v>
      </c>
      <c r="AF11" s="18" t="s">
        <v>61</v>
      </c>
      <c r="AG11" s="41">
        <v>31</v>
      </c>
      <c r="AH11" s="18" t="s">
        <v>64</v>
      </c>
      <c r="AI11" s="18" t="s">
        <v>65</v>
      </c>
      <c r="AJ11" s="18"/>
      <c r="AK11" s="18"/>
      <c r="AL11" s="18"/>
      <c r="AM11" s="18"/>
      <c r="AN11" s="21" t="s">
        <v>783</v>
      </c>
      <c r="AO11" s="2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</row>
    <row r="12" spans="2:334" s="6" customFormat="1" ht="28.5" customHeight="1">
      <c r="B12" s="17" t="s">
        <v>526</v>
      </c>
      <c r="C12" s="18"/>
      <c r="D12" s="19"/>
      <c r="E12" s="26"/>
      <c r="F12" s="48" t="s">
        <v>785</v>
      </c>
      <c r="G12" s="6">
        <v>1</v>
      </c>
      <c r="H12" s="6" t="s">
        <v>56</v>
      </c>
      <c r="I12" s="18">
        <v>1</v>
      </c>
      <c r="J12" s="18" t="s">
        <v>44</v>
      </c>
      <c r="K12" s="25">
        <v>5</v>
      </c>
      <c r="L12" s="25" t="s">
        <v>57</v>
      </c>
      <c r="M12" s="104" t="s">
        <v>782</v>
      </c>
      <c r="N12" s="25">
        <v>1</v>
      </c>
      <c r="O12" s="96">
        <v>0.75</v>
      </c>
      <c r="P12" s="25">
        <v>1</v>
      </c>
      <c r="Q12" s="25">
        <f t="shared" si="0"/>
        <v>0.75</v>
      </c>
      <c r="R12" s="87"/>
      <c r="S12" s="87"/>
      <c r="T12" s="87"/>
      <c r="U12" s="87"/>
      <c r="V12" s="87"/>
      <c r="W12" s="87"/>
      <c r="X12" s="88"/>
      <c r="Y12" s="88"/>
      <c r="Z12" s="88"/>
      <c r="AA12" s="88"/>
      <c r="AB12" s="88"/>
      <c r="AC12" s="18"/>
      <c r="AD12" s="30" t="s">
        <v>59</v>
      </c>
      <c r="AE12" s="18" t="s">
        <v>60</v>
      </c>
      <c r="AF12" s="18" t="s">
        <v>61</v>
      </c>
      <c r="AG12" s="41">
        <v>32</v>
      </c>
      <c r="AH12" s="18" t="s">
        <v>66</v>
      </c>
      <c r="AI12" s="18" t="s">
        <v>67</v>
      </c>
      <c r="AJ12" s="18"/>
      <c r="AK12" s="18"/>
      <c r="AL12" s="18"/>
      <c r="AM12" s="18"/>
      <c r="AN12" s="21" t="s">
        <v>783</v>
      </c>
      <c r="AO12" s="21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</row>
    <row r="13" spans="2:334" s="6" customFormat="1" ht="25.5" customHeight="1">
      <c r="B13" s="17" t="s">
        <v>527</v>
      </c>
      <c r="C13" s="18"/>
      <c r="D13" s="19"/>
      <c r="E13" s="26"/>
      <c r="F13" s="48" t="s">
        <v>785</v>
      </c>
      <c r="G13" s="6">
        <v>1</v>
      </c>
      <c r="H13" s="6" t="s">
        <v>56</v>
      </c>
      <c r="I13" s="18">
        <v>1</v>
      </c>
      <c r="J13" s="18" t="s">
        <v>44</v>
      </c>
      <c r="K13" s="25">
        <v>5</v>
      </c>
      <c r="L13" s="25" t="s">
        <v>57</v>
      </c>
      <c r="M13" s="104" t="s">
        <v>782</v>
      </c>
      <c r="N13" s="25">
        <v>1</v>
      </c>
      <c r="O13" s="96">
        <v>0.75</v>
      </c>
      <c r="P13" s="25">
        <v>1</v>
      </c>
      <c r="Q13" s="25">
        <f t="shared" si="0"/>
        <v>0.75</v>
      </c>
      <c r="R13" s="87"/>
      <c r="S13" s="87"/>
      <c r="T13" s="87"/>
      <c r="U13" s="87"/>
      <c r="V13" s="87"/>
      <c r="W13" s="87"/>
      <c r="X13" s="88"/>
      <c r="Y13" s="88"/>
      <c r="Z13" s="88"/>
      <c r="AA13" s="88"/>
      <c r="AB13" s="88"/>
      <c r="AC13" s="18"/>
      <c r="AD13" s="30" t="s">
        <v>59</v>
      </c>
      <c r="AE13" s="18" t="s">
        <v>60</v>
      </c>
      <c r="AF13" s="18" t="s">
        <v>61</v>
      </c>
      <c r="AG13" s="41">
        <v>33</v>
      </c>
      <c r="AH13" s="18" t="s">
        <v>68</v>
      </c>
      <c r="AI13" s="18" t="s">
        <v>69</v>
      </c>
      <c r="AJ13" s="18"/>
      <c r="AK13" s="18"/>
      <c r="AL13" s="18"/>
      <c r="AM13" s="18"/>
      <c r="AN13" s="21" t="s">
        <v>783</v>
      </c>
      <c r="AO13" s="21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</row>
    <row r="14" spans="2:334" s="6" customFormat="1" ht="23.25" customHeight="1">
      <c r="B14" s="17" t="s">
        <v>528</v>
      </c>
      <c r="C14" s="18"/>
      <c r="D14" s="24"/>
      <c r="E14" s="26"/>
      <c r="F14" s="48" t="s">
        <v>785</v>
      </c>
      <c r="G14" s="6">
        <v>1</v>
      </c>
      <c r="H14" s="6" t="s">
        <v>56</v>
      </c>
      <c r="I14" s="18">
        <v>1</v>
      </c>
      <c r="J14" s="18" t="s">
        <v>44</v>
      </c>
      <c r="K14" s="25">
        <v>5</v>
      </c>
      <c r="L14" s="25" t="s">
        <v>57</v>
      </c>
      <c r="M14" s="104" t="s">
        <v>782</v>
      </c>
      <c r="N14" s="25">
        <v>1</v>
      </c>
      <c r="O14" s="96">
        <v>0.75</v>
      </c>
      <c r="P14" s="25">
        <v>1</v>
      </c>
      <c r="Q14" s="25">
        <f t="shared" si="0"/>
        <v>0.75</v>
      </c>
      <c r="R14" s="87"/>
      <c r="S14" s="87"/>
      <c r="T14" s="87"/>
      <c r="U14" s="87"/>
      <c r="V14" s="87"/>
      <c r="W14" s="87"/>
      <c r="X14" s="88"/>
      <c r="Y14" s="88"/>
      <c r="Z14" s="88"/>
      <c r="AA14" s="88"/>
      <c r="AB14" s="88"/>
      <c r="AC14" s="18"/>
      <c r="AD14" s="30" t="s">
        <v>59</v>
      </c>
      <c r="AE14" s="18" t="s">
        <v>60</v>
      </c>
      <c r="AF14" s="18" t="s">
        <v>61</v>
      </c>
      <c r="AG14" s="41">
        <v>43</v>
      </c>
      <c r="AH14" s="18" t="s">
        <v>70</v>
      </c>
      <c r="AI14" s="18" t="s">
        <v>71</v>
      </c>
      <c r="AJ14" s="18"/>
      <c r="AK14" s="18"/>
      <c r="AL14" s="18"/>
      <c r="AM14" s="18"/>
      <c r="AN14" s="21" t="s">
        <v>783</v>
      </c>
      <c r="AO14" s="21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</row>
    <row r="15" spans="2:334" s="6" customFormat="1" ht="25.5" customHeight="1">
      <c r="B15" s="17" t="s">
        <v>529</v>
      </c>
      <c r="C15" s="18"/>
      <c r="D15" s="19"/>
      <c r="E15" s="26"/>
      <c r="F15" s="48" t="s">
        <v>785</v>
      </c>
      <c r="G15" s="6">
        <v>1</v>
      </c>
      <c r="H15" s="6" t="s">
        <v>56</v>
      </c>
      <c r="I15" s="18">
        <v>1</v>
      </c>
      <c r="J15" s="18" t="s">
        <v>44</v>
      </c>
      <c r="K15" s="25">
        <v>3</v>
      </c>
      <c r="L15" s="25" t="s">
        <v>58</v>
      </c>
      <c r="M15" s="104" t="s">
        <v>782</v>
      </c>
      <c r="N15" s="25">
        <v>5</v>
      </c>
      <c r="O15" s="96">
        <v>0.5</v>
      </c>
      <c r="P15" s="25">
        <v>1</v>
      </c>
      <c r="Q15" s="25">
        <f t="shared" si="0"/>
        <v>2.5</v>
      </c>
      <c r="R15" s="87"/>
      <c r="S15" s="87"/>
      <c r="T15" s="87"/>
      <c r="U15" s="87"/>
      <c r="V15" s="87"/>
      <c r="W15" s="87"/>
      <c r="X15" s="88"/>
      <c r="Y15" s="88"/>
      <c r="Z15" s="88"/>
      <c r="AA15" s="88"/>
      <c r="AB15" s="88"/>
      <c r="AC15" s="18"/>
      <c r="AD15" s="30" t="s">
        <v>59</v>
      </c>
      <c r="AE15" s="18" t="s">
        <v>60</v>
      </c>
      <c r="AF15" s="18" t="s">
        <v>72</v>
      </c>
      <c r="AG15" s="41">
        <v>6</v>
      </c>
      <c r="AH15" s="18" t="s">
        <v>73</v>
      </c>
      <c r="AI15" s="18" t="s">
        <v>74</v>
      </c>
      <c r="AJ15" s="18"/>
      <c r="AK15" s="18"/>
      <c r="AL15" s="18"/>
      <c r="AM15" s="18"/>
      <c r="AN15" s="21" t="s">
        <v>783</v>
      </c>
      <c r="AO15" s="21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</row>
    <row r="16" spans="2:334" s="6" customFormat="1" ht="27" customHeight="1">
      <c r="B16" s="17" t="s">
        <v>530</v>
      </c>
      <c r="C16" s="18"/>
      <c r="D16" s="19"/>
      <c r="E16" s="26"/>
      <c r="F16" s="48" t="s">
        <v>785</v>
      </c>
      <c r="G16" s="6">
        <v>1</v>
      </c>
      <c r="H16" s="6" t="s">
        <v>56</v>
      </c>
      <c r="I16" s="18">
        <v>1</v>
      </c>
      <c r="J16" s="18" t="s">
        <v>44</v>
      </c>
      <c r="K16" s="25">
        <v>5</v>
      </c>
      <c r="L16" s="25" t="s">
        <v>57</v>
      </c>
      <c r="M16" s="104" t="s">
        <v>782</v>
      </c>
      <c r="N16" s="25">
        <v>3</v>
      </c>
      <c r="O16" s="96">
        <v>0.5</v>
      </c>
      <c r="P16" s="25">
        <v>1</v>
      </c>
      <c r="Q16" s="25">
        <f t="shared" si="0"/>
        <v>1.5</v>
      </c>
      <c r="R16" s="87"/>
      <c r="S16" s="87"/>
      <c r="T16" s="87"/>
      <c r="U16" s="87"/>
      <c r="V16" s="87"/>
      <c r="W16" s="87"/>
      <c r="X16" s="88"/>
      <c r="Y16" s="88"/>
      <c r="Z16" s="88"/>
      <c r="AA16" s="88"/>
      <c r="AB16" s="88"/>
      <c r="AC16" s="18"/>
      <c r="AD16" s="30" t="s">
        <v>59</v>
      </c>
      <c r="AE16" s="18" t="s">
        <v>60</v>
      </c>
      <c r="AF16" s="18" t="s">
        <v>75</v>
      </c>
      <c r="AG16" s="41">
        <v>10</v>
      </c>
      <c r="AH16" s="18" t="s">
        <v>76</v>
      </c>
      <c r="AI16" s="18" t="s">
        <v>77</v>
      </c>
      <c r="AJ16" s="18"/>
      <c r="AK16" s="18"/>
      <c r="AL16" s="18"/>
      <c r="AM16" s="18"/>
      <c r="AN16" s="21" t="s">
        <v>783</v>
      </c>
      <c r="AO16" s="21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</row>
    <row r="17" spans="2:334" s="6" customFormat="1" ht="27" customHeight="1">
      <c r="B17" s="17" t="s">
        <v>531</v>
      </c>
      <c r="C17" s="18"/>
      <c r="D17" s="19"/>
      <c r="E17" s="26"/>
      <c r="F17" s="48" t="s">
        <v>785</v>
      </c>
      <c r="G17" s="6">
        <v>1</v>
      </c>
      <c r="H17" s="6" t="s">
        <v>56</v>
      </c>
      <c r="I17" s="18">
        <v>1</v>
      </c>
      <c r="J17" s="18" t="s">
        <v>44</v>
      </c>
      <c r="K17" s="25">
        <v>5</v>
      </c>
      <c r="L17" s="25" t="s">
        <v>57</v>
      </c>
      <c r="M17" s="104" t="s">
        <v>782</v>
      </c>
      <c r="N17" s="25">
        <v>1</v>
      </c>
      <c r="O17" s="96">
        <v>0.75</v>
      </c>
      <c r="P17" s="25">
        <v>1</v>
      </c>
      <c r="Q17" s="25">
        <f t="shared" si="0"/>
        <v>0.75</v>
      </c>
      <c r="R17" s="87"/>
      <c r="S17" s="87"/>
      <c r="T17" s="87"/>
      <c r="U17" s="87"/>
      <c r="V17" s="87"/>
      <c r="W17" s="87"/>
      <c r="X17" s="88"/>
      <c r="Y17" s="88"/>
      <c r="Z17" s="88"/>
      <c r="AA17" s="88"/>
      <c r="AB17" s="88"/>
      <c r="AC17" s="18"/>
      <c r="AD17" s="21" t="s">
        <v>59</v>
      </c>
      <c r="AE17" s="18" t="s">
        <v>60</v>
      </c>
      <c r="AF17" s="18" t="s">
        <v>47</v>
      </c>
      <c r="AG17" s="41">
        <v>24</v>
      </c>
      <c r="AH17" s="18" t="s">
        <v>78</v>
      </c>
      <c r="AI17" s="18" t="s">
        <v>79</v>
      </c>
      <c r="AJ17" s="18"/>
      <c r="AK17" s="18"/>
      <c r="AL17" s="18"/>
      <c r="AM17" s="18"/>
      <c r="AN17" s="21" t="s">
        <v>783</v>
      </c>
      <c r="AO17" s="21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</row>
    <row r="18" spans="2:334" s="6" customFormat="1" ht="30.75" customHeight="1">
      <c r="B18" s="17" t="s">
        <v>532</v>
      </c>
      <c r="C18" s="18"/>
      <c r="D18" s="24"/>
      <c r="E18" s="26"/>
      <c r="F18" s="48" t="s">
        <v>785</v>
      </c>
      <c r="G18" s="6">
        <v>1</v>
      </c>
      <c r="H18" s="6" t="s">
        <v>56</v>
      </c>
      <c r="I18" s="18">
        <v>1</v>
      </c>
      <c r="J18" s="18" t="s">
        <v>44</v>
      </c>
      <c r="K18" s="25">
        <v>5</v>
      </c>
      <c r="L18" s="25" t="s">
        <v>57</v>
      </c>
      <c r="M18" s="104" t="s">
        <v>782</v>
      </c>
      <c r="N18" s="25">
        <v>1</v>
      </c>
      <c r="O18" s="96">
        <v>0.75</v>
      </c>
      <c r="P18" s="25">
        <v>1</v>
      </c>
      <c r="Q18" s="25">
        <f t="shared" si="0"/>
        <v>0.75</v>
      </c>
      <c r="R18" s="87"/>
      <c r="S18" s="87"/>
      <c r="T18" s="87"/>
      <c r="U18" s="87"/>
      <c r="V18" s="87"/>
      <c r="W18" s="87"/>
      <c r="X18" s="88"/>
      <c r="Y18" s="88"/>
      <c r="Z18" s="88"/>
      <c r="AA18" s="88"/>
      <c r="AB18" s="88"/>
      <c r="AC18" s="18"/>
      <c r="AD18" s="30" t="s">
        <v>59</v>
      </c>
      <c r="AE18" s="18" t="s">
        <v>60</v>
      </c>
      <c r="AF18" s="18" t="s">
        <v>47</v>
      </c>
      <c r="AG18" s="41">
        <v>36</v>
      </c>
      <c r="AH18" s="18" t="s">
        <v>80</v>
      </c>
      <c r="AI18" s="18" t="s">
        <v>81</v>
      </c>
      <c r="AJ18" s="18"/>
      <c r="AK18" s="18"/>
      <c r="AL18" s="18"/>
      <c r="AM18" s="18"/>
      <c r="AN18" s="21" t="s">
        <v>783</v>
      </c>
      <c r="AO18" s="21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</row>
    <row r="19" spans="2:334" s="6" customFormat="1" ht="32.25" customHeight="1">
      <c r="B19" s="17" t="s">
        <v>533</v>
      </c>
      <c r="C19" s="18"/>
      <c r="D19" s="24"/>
      <c r="E19" s="26"/>
      <c r="F19" s="48" t="s">
        <v>785</v>
      </c>
      <c r="G19" s="6">
        <v>1</v>
      </c>
      <c r="H19" s="6" t="s">
        <v>56</v>
      </c>
      <c r="I19" s="18">
        <v>1</v>
      </c>
      <c r="J19" s="18" t="s">
        <v>44</v>
      </c>
      <c r="K19" s="25">
        <v>5</v>
      </c>
      <c r="L19" s="25" t="s">
        <v>57</v>
      </c>
      <c r="M19" s="104" t="s">
        <v>782</v>
      </c>
      <c r="N19" s="26">
        <v>1</v>
      </c>
      <c r="O19" s="96">
        <v>0.75</v>
      </c>
      <c r="P19" s="25">
        <v>1</v>
      </c>
      <c r="Q19" s="25">
        <f t="shared" si="0"/>
        <v>0.75</v>
      </c>
      <c r="R19" s="87"/>
      <c r="S19" s="87"/>
      <c r="T19" s="87"/>
      <c r="U19" s="87"/>
      <c r="V19" s="87"/>
      <c r="W19" s="87"/>
      <c r="X19" s="88"/>
      <c r="Y19" s="88"/>
      <c r="Z19" s="88"/>
      <c r="AA19" s="88"/>
      <c r="AB19" s="88"/>
      <c r="AC19" s="18"/>
      <c r="AD19" s="21" t="s">
        <v>59</v>
      </c>
      <c r="AE19" s="18" t="s">
        <v>60</v>
      </c>
      <c r="AF19" s="18" t="s">
        <v>47</v>
      </c>
      <c r="AG19" s="41">
        <v>6</v>
      </c>
      <c r="AH19" s="18" t="s">
        <v>82</v>
      </c>
      <c r="AI19" s="18" t="s">
        <v>83</v>
      </c>
      <c r="AJ19" s="18"/>
      <c r="AK19" s="18"/>
      <c r="AL19" s="18"/>
      <c r="AM19" s="18"/>
      <c r="AN19" s="21" t="s">
        <v>783</v>
      </c>
      <c r="AO19" s="21"/>
      <c r="AP19" s="58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</row>
    <row r="20" spans="2:334" s="6" customFormat="1" ht="36" customHeight="1">
      <c r="B20" s="17" t="s">
        <v>534</v>
      </c>
      <c r="C20" s="18"/>
      <c r="D20" s="24"/>
      <c r="E20" s="26"/>
      <c r="F20" s="48" t="s">
        <v>785</v>
      </c>
      <c r="G20" s="6">
        <v>1</v>
      </c>
      <c r="H20" s="6" t="s">
        <v>56</v>
      </c>
      <c r="I20" s="18">
        <v>1</v>
      </c>
      <c r="J20" s="18" t="s">
        <v>44</v>
      </c>
      <c r="K20" s="25">
        <v>3</v>
      </c>
      <c r="L20" s="25" t="s">
        <v>58</v>
      </c>
      <c r="M20" s="104" t="s">
        <v>782</v>
      </c>
      <c r="N20" s="26">
        <v>3</v>
      </c>
      <c r="O20" s="96">
        <v>0.75</v>
      </c>
      <c r="P20" s="25">
        <v>1</v>
      </c>
      <c r="Q20" s="25">
        <f t="shared" si="0"/>
        <v>2.25</v>
      </c>
      <c r="R20" s="87"/>
      <c r="S20" s="87"/>
      <c r="T20" s="87"/>
      <c r="U20" s="87"/>
      <c r="V20" s="87"/>
      <c r="W20" s="87"/>
      <c r="X20" s="88"/>
      <c r="Y20" s="88"/>
      <c r="Z20" s="88"/>
      <c r="AA20" s="88"/>
      <c r="AB20" s="88"/>
      <c r="AC20" s="18"/>
      <c r="AD20" s="21" t="s">
        <v>59</v>
      </c>
      <c r="AE20" s="18" t="s">
        <v>60</v>
      </c>
      <c r="AF20" s="18" t="s">
        <v>84</v>
      </c>
      <c r="AG20" s="41">
        <v>126</v>
      </c>
      <c r="AH20" s="18" t="s">
        <v>85</v>
      </c>
      <c r="AI20" s="18" t="s">
        <v>86</v>
      </c>
      <c r="AJ20" s="18"/>
      <c r="AK20" s="18"/>
      <c r="AL20" s="18"/>
      <c r="AM20" s="18"/>
      <c r="AN20" s="21" t="s">
        <v>783</v>
      </c>
      <c r="AO20" s="21"/>
      <c r="AP20" s="58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</row>
    <row r="21" spans="2:334" s="6" customFormat="1" ht="32.25" customHeight="1">
      <c r="B21" s="17" t="s">
        <v>535</v>
      </c>
      <c r="C21" s="27"/>
      <c r="D21" s="49"/>
      <c r="E21" s="27"/>
      <c r="F21" s="48" t="s">
        <v>785</v>
      </c>
      <c r="G21" s="6">
        <v>1</v>
      </c>
      <c r="H21" s="6" t="s">
        <v>56</v>
      </c>
      <c r="I21" s="18">
        <v>1</v>
      </c>
      <c r="J21" s="18" t="s">
        <v>44</v>
      </c>
      <c r="K21" s="25">
        <v>3</v>
      </c>
      <c r="L21" s="25" t="s">
        <v>58</v>
      </c>
      <c r="M21" s="104" t="s">
        <v>782</v>
      </c>
      <c r="N21" s="25">
        <v>3</v>
      </c>
      <c r="O21" s="96">
        <v>0.75</v>
      </c>
      <c r="P21" s="25">
        <v>1</v>
      </c>
      <c r="Q21" s="25">
        <f t="shared" si="0"/>
        <v>2.25</v>
      </c>
      <c r="R21" s="87"/>
      <c r="S21" s="87"/>
      <c r="T21" s="87"/>
      <c r="U21" s="87"/>
      <c r="V21" s="87"/>
      <c r="W21" s="87"/>
      <c r="X21" s="88"/>
      <c r="Y21" s="88"/>
      <c r="Z21" s="88"/>
      <c r="AA21" s="88"/>
      <c r="AB21" s="88"/>
      <c r="AC21" s="18"/>
      <c r="AD21" s="21" t="s">
        <v>59</v>
      </c>
      <c r="AE21" s="18" t="s">
        <v>60</v>
      </c>
      <c r="AF21" s="18" t="s">
        <v>84</v>
      </c>
      <c r="AG21" s="41">
        <v>182</v>
      </c>
      <c r="AH21" s="18" t="s">
        <v>87</v>
      </c>
      <c r="AI21" s="18" t="s">
        <v>88</v>
      </c>
      <c r="AJ21" s="18"/>
      <c r="AK21" s="18"/>
      <c r="AL21" s="18"/>
      <c r="AM21" s="18"/>
      <c r="AN21" s="21" t="s">
        <v>783</v>
      </c>
      <c r="AO21" s="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</row>
    <row r="22" spans="2:334" s="6" customFormat="1" ht="29.25" customHeight="1">
      <c r="B22" s="17" t="s">
        <v>536</v>
      </c>
      <c r="C22" s="21"/>
      <c r="D22" s="49"/>
      <c r="E22" s="26"/>
      <c r="F22" s="48" t="s">
        <v>785</v>
      </c>
      <c r="G22" s="6">
        <v>1</v>
      </c>
      <c r="H22" s="6" t="s">
        <v>56</v>
      </c>
      <c r="I22" s="18">
        <v>1</v>
      </c>
      <c r="J22" s="18" t="s">
        <v>44</v>
      </c>
      <c r="K22" s="25">
        <v>3</v>
      </c>
      <c r="L22" s="25" t="s">
        <v>58</v>
      </c>
      <c r="M22" s="104" t="s">
        <v>782</v>
      </c>
      <c r="N22" s="25">
        <v>2</v>
      </c>
      <c r="O22" s="96">
        <v>0.75</v>
      </c>
      <c r="P22" s="25">
        <v>1</v>
      </c>
      <c r="Q22" s="25">
        <f t="shared" si="0"/>
        <v>1.5</v>
      </c>
      <c r="R22" s="87"/>
      <c r="S22" s="87"/>
      <c r="T22" s="87"/>
      <c r="U22" s="87"/>
      <c r="V22" s="87"/>
      <c r="W22" s="87"/>
      <c r="X22" s="88"/>
      <c r="Y22" s="88"/>
      <c r="Z22" s="88"/>
      <c r="AA22" s="88"/>
      <c r="AB22" s="88"/>
      <c r="AC22" s="18"/>
      <c r="AD22" s="30" t="s">
        <v>59</v>
      </c>
      <c r="AE22" s="18" t="s">
        <v>60</v>
      </c>
      <c r="AF22" s="18" t="s">
        <v>84</v>
      </c>
      <c r="AG22" s="41">
        <v>119</v>
      </c>
      <c r="AH22" s="18" t="s">
        <v>89</v>
      </c>
      <c r="AI22" s="18" t="s">
        <v>90</v>
      </c>
      <c r="AJ22" s="18"/>
      <c r="AK22" s="18"/>
      <c r="AL22" s="18"/>
      <c r="AM22" s="18"/>
      <c r="AN22" s="21" t="s">
        <v>783</v>
      </c>
      <c r="AO22" s="21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</row>
    <row r="23" spans="2:334" s="6" customFormat="1" ht="31.5" customHeight="1">
      <c r="B23" s="17" t="s">
        <v>537</v>
      </c>
      <c r="C23" s="18"/>
      <c r="D23" s="19"/>
      <c r="E23" s="26"/>
      <c r="F23" s="48" t="s">
        <v>785</v>
      </c>
      <c r="G23" s="6">
        <v>1</v>
      </c>
      <c r="H23" s="6" t="s">
        <v>56</v>
      </c>
      <c r="I23" s="18">
        <v>1</v>
      </c>
      <c r="J23" s="18" t="s">
        <v>44</v>
      </c>
      <c r="K23" s="25">
        <v>3</v>
      </c>
      <c r="L23" s="25" t="s">
        <v>58</v>
      </c>
      <c r="M23" s="104" t="s">
        <v>782</v>
      </c>
      <c r="N23" s="25">
        <v>2</v>
      </c>
      <c r="O23" s="96">
        <v>0.75</v>
      </c>
      <c r="P23" s="25">
        <v>1</v>
      </c>
      <c r="Q23" s="25">
        <f t="shared" si="0"/>
        <v>1.5</v>
      </c>
      <c r="R23" s="87"/>
      <c r="S23" s="87"/>
      <c r="T23" s="87"/>
      <c r="U23" s="87"/>
      <c r="V23" s="87"/>
      <c r="W23" s="87"/>
      <c r="X23" s="88"/>
      <c r="Y23" s="88"/>
      <c r="Z23" s="88"/>
      <c r="AA23" s="88"/>
      <c r="AB23" s="88"/>
      <c r="AC23" s="18"/>
      <c r="AD23" s="30" t="s">
        <v>59</v>
      </c>
      <c r="AE23" s="18" t="s">
        <v>60</v>
      </c>
      <c r="AF23" s="18" t="s">
        <v>84</v>
      </c>
      <c r="AG23" s="41">
        <v>82</v>
      </c>
      <c r="AH23" s="18" t="s">
        <v>91</v>
      </c>
      <c r="AI23" s="18" t="s">
        <v>92</v>
      </c>
      <c r="AJ23" s="18"/>
      <c r="AK23" s="18"/>
      <c r="AL23" s="18"/>
      <c r="AM23" s="18"/>
      <c r="AN23" s="21" t="s">
        <v>783</v>
      </c>
      <c r="AO23" s="21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</row>
    <row r="24" spans="2:334" s="6" customFormat="1" ht="29.25" customHeight="1">
      <c r="B24" s="17" t="s">
        <v>538</v>
      </c>
      <c r="C24" s="18">
        <v>6614004632</v>
      </c>
      <c r="D24" s="19">
        <v>1026601102263</v>
      </c>
      <c r="E24" s="18" t="s">
        <v>332</v>
      </c>
      <c r="F24" s="48" t="s">
        <v>785</v>
      </c>
      <c r="G24" s="6">
        <v>1</v>
      </c>
      <c r="H24" s="6" t="s">
        <v>56</v>
      </c>
      <c r="I24" s="18">
        <v>1</v>
      </c>
      <c r="J24" s="18" t="s">
        <v>44</v>
      </c>
      <c r="K24" s="25">
        <v>3</v>
      </c>
      <c r="L24" s="25" t="s">
        <v>58</v>
      </c>
      <c r="M24" s="104" t="s">
        <v>782</v>
      </c>
      <c r="N24" s="25">
        <v>1</v>
      </c>
      <c r="O24" s="96">
        <v>0.75</v>
      </c>
      <c r="P24" s="25">
        <v>1</v>
      </c>
      <c r="Q24" s="25">
        <f t="shared" si="0"/>
        <v>0.75</v>
      </c>
      <c r="R24" s="87"/>
      <c r="S24" s="87"/>
      <c r="T24" s="87"/>
      <c r="U24" s="87"/>
      <c r="V24" s="87"/>
      <c r="W24" s="87"/>
      <c r="X24" s="88"/>
      <c r="Y24" s="88"/>
      <c r="Z24" s="88"/>
      <c r="AA24" s="88"/>
      <c r="AB24" s="88"/>
      <c r="AC24" s="18"/>
      <c r="AD24" s="30" t="s">
        <v>59</v>
      </c>
      <c r="AE24" s="18" t="s">
        <v>60</v>
      </c>
      <c r="AF24" s="18" t="s">
        <v>84</v>
      </c>
      <c r="AG24" s="41" t="s">
        <v>791</v>
      </c>
      <c r="AH24" s="18" t="s">
        <v>361</v>
      </c>
      <c r="AI24" s="18" t="s">
        <v>362</v>
      </c>
      <c r="AJ24" s="18" t="s">
        <v>331</v>
      </c>
      <c r="AK24" s="18">
        <v>6614004632</v>
      </c>
      <c r="AL24" s="18" t="s">
        <v>332</v>
      </c>
      <c r="AM24" s="18"/>
      <c r="AN24" s="21"/>
      <c r="AO24" s="21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</row>
    <row r="25" spans="2:334" s="6" customFormat="1" ht="32.25" customHeight="1">
      <c r="B25" s="17" t="s">
        <v>539</v>
      </c>
      <c r="C25" s="18"/>
      <c r="D25" s="24"/>
      <c r="E25" s="26"/>
      <c r="F25" s="48" t="s">
        <v>785</v>
      </c>
      <c r="G25" s="6">
        <v>1</v>
      </c>
      <c r="H25" s="6" t="s">
        <v>56</v>
      </c>
      <c r="I25" s="18">
        <v>1</v>
      </c>
      <c r="J25" s="18" t="s">
        <v>44</v>
      </c>
      <c r="K25" s="25">
        <v>3</v>
      </c>
      <c r="L25" s="25" t="s">
        <v>58</v>
      </c>
      <c r="M25" s="104" t="s">
        <v>782</v>
      </c>
      <c r="N25" s="25">
        <v>2</v>
      </c>
      <c r="O25" s="96">
        <v>0.75</v>
      </c>
      <c r="P25" s="25">
        <v>1</v>
      </c>
      <c r="Q25" s="25">
        <f t="shared" si="0"/>
        <v>1.5</v>
      </c>
      <c r="R25" s="87"/>
      <c r="S25" s="87"/>
      <c r="T25" s="87"/>
      <c r="U25" s="87"/>
      <c r="V25" s="87"/>
      <c r="W25" s="87"/>
      <c r="X25" s="88"/>
      <c r="Y25" s="88"/>
      <c r="Z25" s="88"/>
      <c r="AA25" s="88"/>
      <c r="AB25" s="88"/>
      <c r="AC25" s="18"/>
      <c r="AD25" s="30" t="s">
        <v>59</v>
      </c>
      <c r="AE25" s="18" t="s">
        <v>60</v>
      </c>
      <c r="AF25" s="18" t="s">
        <v>84</v>
      </c>
      <c r="AG25" s="41">
        <v>27</v>
      </c>
      <c r="AH25" s="18" t="s">
        <v>93</v>
      </c>
      <c r="AI25" s="18" t="s">
        <v>94</v>
      </c>
      <c r="AJ25" s="18"/>
      <c r="AK25" s="18"/>
      <c r="AL25" s="18"/>
      <c r="AM25" s="18"/>
      <c r="AN25" s="21" t="s">
        <v>783</v>
      </c>
      <c r="AO25" s="21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</row>
    <row r="26" spans="2:334" s="6" customFormat="1" ht="30.75" customHeight="1">
      <c r="B26" s="17" t="s">
        <v>774</v>
      </c>
      <c r="C26" s="18"/>
      <c r="D26" s="24"/>
      <c r="E26" s="26"/>
      <c r="F26" s="48" t="s">
        <v>785</v>
      </c>
      <c r="G26" s="6">
        <v>1</v>
      </c>
      <c r="H26" s="6" t="s">
        <v>56</v>
      </c>
      <c r="I26" s="18">
        <v>1</v>
      </c>
      <c r="J26" s="18" t="s">
        <v>43</v>
      </c>
      <c r="K26" s="25">
        <v>5</v>
      </c>
      <c r="L26" s="25" t="s">
        <v>57</v>
      </c>
      <c r="M26" s="104" t="s">
        <v>782</v>
      </c>
      <c r="N26" s="25">
        <v>2</v>
      </c>
      <c r="O26" s="96">
        <v>0.75</v>
      </c>
      <c r="P26" s="25">
        <v>1</v>
      </c>
      <c r="Q26" s="25">
        <f t="shared" si="0"/>
        <v>1.5</v>
      </c>
      <c r="R26" s="87"/>
      <c r="S26" s="87"/>
      <c r="T26" s="87"/>
      <c r="U26" s="87"/>
      <c r="V26" s="87"/>
      <c r="W26" s="87"/>
      <c r="X26" s="88"/>
      <c r="Y26" s="88"/>
      <c r="Z26" s="88"/>
      <c r="AA26" s="88"/>
      <c r="AB26" s="88"/>
      <c r="AC26" s="18"/>
      <c r="AD26" s="61" t="s">
        <v>59</v>
      </c>
      <c r="AE26" s="25" t="s">
        <v>60</v>
      </c>
      <c r="AF26" s="25" t="s">
        <v>97</v>
      </c>
      <c r="AG26" s="41">
        <v>9</v>
      </c>
      <c r="AH26" s="18" t="s">
        <v>98</v>
      </c>
      <c r="AI26" s="18" t="s">
        <v>773</v>
      </c>
      <c r="AJ26" s="18"/>
      <c r="AK26" s="18"/>
      <c r="AL26" s="18"/>
      <c r="AM26" s="18"/>
      <c r="AN26" s="21" t="s">
        <v>783</v>
      </c>
      <c r="AO26" s="21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</row>
    <row r="27" spans="2:334" s="6" customFormat="1" ht="29.25" customHeight="1">
      <c r="B27" s="17" t="s">
        <v>540</v>
      </c>
      <c r="C27" s="18"/>
      <c r="D27" s="19"/>
      <c r="E27" s="26"/>
      <c r="F27" s="48" t="s">
        <v>785</v>
      </c>
      <c r="G27" s="6">
        <v>1</v>
      </c>
      <c r="H27" s="6" t="s">
        <v>56</v>
      </c>
      <c r="I27" s="18">
        <v>1</v>
      </c>
      <c r="J27" s="18" t="s">
        <v>44</v>
      </c>
      <c r="K27" s="25">
        <v>5</v>
      </c>
      <c r="L27" s="25" t="s">
        <v>57</v>
      </c>
      <c r="M27" s="104" t="s">
        <v>782</v>
      </c>
      <c r="N27" s="25">
        <v>3</v>
      </c>
      <c r="O27" s="96">
        <v>0.75</v>
      </c>
      <c r="P27" s="25">
        <v>1</v>
      </c>
      <c r="Q27" s="25">
        <f t="shared" si="0"/>
        <v>2.25</v>
      </c>
      <c r="R27" s="87"/>
      <c r="S27" s="87"/>
      <c r="T27" s="87"/>
      <c r="U27" s="87"/>
      <c r="V27" s="87"/>
      <c r="W27" s="87"/>
      <c r="X27" s="88"/>
      <c r="Y27" s="88"/>
      <c r="Z27" s="88"/>
      <c r="AA27" s="88"/>
      <c r="AB27" s="88"/>
      <c r="AC27" s="18"/>
      <c r="AD27" s="30" t="s">
        <v>59</v>
      </c>
      <c r="AE27" s="18" t="s">
        <v>60</v>
      </c>
      <c r="AF27" s="18" t="s">
        <v>48</v>
      </c>
      <c r="AG27" s="41">
        <v>1</v>
      </c>
      <c r="AH27" s="18" t="s">
        <v>95</v>
      </c>
      <c r="AI27" s="18" t="s">
        <v>96</v>
      </c>
      <c r="AJ27" s="18"/>
      <c r="AK27" s="18"/>
      <c r="AL27" s="18"/>
      <c r="AM27" s="18"/>
      <c r="AN27" s="21" t="s">
        <v>783</v>
      </c>
      <c r="AO27" s="21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</row>
    <row r="28" spans="2:334" s="65" customFormat="1" ht="29.25" customHeight="1">
      <c r="B28" s="17" t="s">
        <v>541</v>
      </c>
      <c r="C28" s="25"/>
      <c r="D28" s="60"/>
      <c r="E28" s="26"/>
      <c r="F28" s="48" t="s">
        <v>785</v>
      </c>
      <c r="G28" s="6">
        <v>1</v>
      </c>
      <c r="H28" s="6" t="s">
        <v>56</v>
      </c>
      <c r="I28" s="18">
        <v>1</v>
      </c>
      <c r="J28" s="18" t="s">
        <v>44</v>
      </c>
      <c r="K28" s="25">
        <v>3</v>
      </c>
      <c r="L28" s="25" t="s">
        <v>58</v>
      </c>
      <c r="M28" s="104" t="s">
        <v>782</v>
      </c>
      <c r="N28" s="25">
        <v>3</v>
      </c>
      <c r="O28" s="96">
        <v>0.75</v>
      </c>
      <c r="P28" s="25">
        <v>1</v>
      </c>
      <c r="Q28" s="25">
        <f t="shared" si="0"/>
        <v>2.25</v>
      </c>
      <c r="R28" s="87"/>
      <c r="S28" s="87"/>
      <c r="T28" s="87"/>
      <c r="U28" s="87"/>
      <c r="V28" s="87"/>
      <c r="W28" s="87"/>
      <c r="X28" s="88"/>
      <c r="Y28" s="88"/>
      <c r="Z28" s="88"/>
      <c r="AA28" s="88"/>
      <c r="AB28" s="88"/>
      <c r="AC28" s="25"/>
      <c r="AD28" s="61" t="s">
        <v>59</v>
      </c>
      <c r="AE28" s="25" t="s">
        <v>60</v>
      </c>
      <c r="AF28" s="25" t="s">
        <v>97</v>
      </c>
      <c r="AG28" s="41">
        <v>11</v>
      </c>
      <c r="AH28" s="25" t="s">
        <v>98</v>
      </c>
      <c r="AI28" s="25" t="s">
        <v>99</v>
      </c>
      <c r="AJ28" s="25"/>
      <c r="AK28" s="25"/>
      <c r="AL28" s="25"/>
      <c r="AM28" s="25"/>
      <c r="AN28" s="21" t="s">
        <v>783</v>
      </c>
      <c r="AO28" s="26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</row>
    <row r="29" spans="2:334" s="6" customFormat="1" ht="30.75" customHeight="1">
      <c r="B29" s="17" t="s">
        <v>542</v>
      </c>
      <c r="C29" s="18"/>
      <c r="D29" s="19"/>
      <c r="E29" s="27"/>
      <c r="F29" s="48" t="s">
        <v>785</v>
      </c>
      <c r="G29" s="6">
        <v>1</v>
      </c>
      <c r="H29" s="6" t="s">
        <v>56</v>
      </c>
      <c r="I29" s="18">
        <v>1</v>
      </c>
      <c r="J29" s="18" t="s">
        <v>44</v>
      </c>
      <c r="K29" s="25">
        <v>3</v>
      </c>
      <c r="L29" s="25" t="s">
        <v>58</v>
      </c>
      <c r="M29" s="104" t="s">
        <v>782</v>
      </c>
      <c r="N29" s="25">
        <v>1</v>
      </c>
      <c r="O29" s="96">
        <v>0.75</v>
      </c>
      <c r="P29" s="25">
        <v>1</v>
      </c>
      <c r="Q29" s="25">
        <f t="shared" si="0"/>
        <v>0.75</v>
      </c>
      <c r="R29" s="87"/>
      <c r="S29" s="87"/>
      <c r="T29" s="87"/>
      <c r="U29" s="87"/>
      <c r="V29" s="87"/>
      <c r="W29" s="87"/>
      <c r="X29" s="88"/>
      <c r="Y29" s="88"/>
      <c r="Z29" s="88"/>
      <c r="AA29" s="88"/>
      <c r="AB29" s="88"/>
      <c r="AC29" s="18"/>
      <c r="AD29" s="61" t="s">
        <v>59</v>
      </c>
      <c r="AE29" s="25" t="s">
        <v>60</v>
      </c>
      <c r="AF29" s="18" t="s">
        <v>97</v>
      </c>
      <c r="AG29" s="41">
        <v>56</v>
      </c>
      <c r="AH29" s="18" t="s">
        <v>100</v>
      </c>
      <c r="AI29" s="18" t="s">
        <v>101</v>
      </c>
      <c r="AJ29" s="18"/>
      <c r="AK29" s="18"/>
      <c r="AL29" s="18"/>
      <c r="AM29" s="18"/>
      <c r="AN29" s="21" t="s">
        <v>783</v>
      </c>
      <c r="AO29" s="21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</row>
    <row r="30" spans="2:334" s="7" customFormat="1" ht="29.25" customHeight="1">
      <c r="B30" s="17" t="s">
        <v>543</v>
      </c>
      <c r="C30" s="18"/>
      <c r="D30" s="19"/>
      <c r="E30" s="27"/>
      <c r="F30" s="48" t="s">
        <v>785</v>
      </c>
      <c r="G30" s="6">
        <v>1</v>
      </c>
      <c r="H30" s="6" t="s">
        <v>56</v>
      </c>
      <c r="I30" s="25">
        <v>5</v>
      </c>
      <c r="J30" s="25" t="s">
        <v>300</v>
      </c>
      <c r="K30" s="25">
        <v>5</v>
      </c>
      <c r="L30" s="25" t="s">
        <v>301</v>
      </c>
      <c r="M30" s="104" t="s">
        <v>782</v>
      </c>
      <c r="N30" s="25">
        <v>1</v>
      </c>
      <c r="O30" s="96">
        <v>0.75</v>
      </c>
      <c r="P30" s="25">
        <v>1</v>
      </c>
      <c r="Q30" s="25">
        <f t="shared" si="0"/>
        <v>0.75</v>
      </c>
      <c r="R30" s="87"/>
      <c r="S30" s="87"/>
      <c r="T30" s="87"/>
      <c r="U30" s="87"/>
      <c r="V30" s="87"/>
      <c r="W30" s="87"/>
      <c r="X30" s="88"/>
      <c r="Y30" s="88"/>
      <c r="Z30" s="88"/>
      <c r="AA30" s="88"/>
      <c r="AB30" s="88"/>
      <c r="AC30" s="18"/>
      <c r="AD30" s="30" t="s">
        <v>59</v>
      </c>
      <c r="AE30" s="18" t="s">
        <v>60</v>
      </c>
      <c r="AF30" s="18" t="s">
        <v>97</v>
      </c>
      <c r="AG30" s="41">
        <v>62</v>
      </c>
      <c r="AH30" s="18" t="s">
        <v>102</v>
      </c>
      <c r="AI30" s="18" t="s">
        <v>103</v>
      </c>
      <c r="AJ30" s="18"/>
      <c r="AK30" s="18"/>
      <c r="AL30" s="18"/>
      <c r="AM30" s="18"/>
      <c r="AN30" s="21" t="s">
        <v>783</v>
      </c>
      <c r="AO30" s="21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</row>
    <row r="31" spans="2:334" s="6" customFormat="1" ht="34.5" customHeight="1">
      <c r="B31" s="17" t="s">
        <v>544</v>
      </c>
      <c r="C31" s="18"/>
      <c r="D31" s="19"/>
      <c r="E31" s="26"/>
      <c r="F31" s="48" t="s">
        <v>785</v>
      </c>
      <c r="G31" s="6">
        <v>1</v>
      </c>
      <c r="H31" s="6" t="s">
        <v>56</v>
      </c>
      <c r="I31" s="18">
        <v>1</v>
      </c>
      <c r="J31" s="18" t="s">
        <v>44</v>
      </c>
      <c r="K31" s="25">
        <v>3</v>
      </c>
      <c r="L31" s="25" t="s">
        <v>58</v>
      </c>
      <c r="M31" s="104" t="s">
        <v>782</v>
      </c>
      <c r="N31" s="26">
        <v>1</v>
      </c>
      <c r="O31" s="96">
        <v>0.75</v>
      </c>
      <c r="P31" s="25">
        <v>1</v>
      </c>
      <c r="Q31" s="25">
        <f t="shared" si="0"/>
        <v>0.75</v>
      </c>
      <c r="R31" s="87"/>
      <c r="S31" s="87"/>
      <c r="T31" s="87"/>
      <c r="U31" s="87"/>
      <c r="V31" s="87"/>
      <c r="W31" s="87"/>
      <c r="X31" s="88"/>
      <c r="Y31" s="88"/>
      <c r="Z31" s="88"/>
      <c r="AA31" s="88"/>
      <c r="AB31" s="88"/>
      <c r="AC31" s="18"/>
      <c r="AD31" s="30" t="s">
        <v>59</v>
      </c>
      <c r="AE31" s="18" t="s">
        <v>60</v>
      </c>
      <c r="AF31" s="18" t="s">
        <v>97</v>
      </c>
      <c r="AG31" s="41">
        <v>20</v>
      </c>
      <c r="AH31" s="18" t="s">
        <v>104</v>
      </c>
      <c r="AI31" s="18" t="s">
        <v>105</v>
      </c>
      <c r="AJ31" s="18"/>
      <c r="AK31" s="18"/>
      <c r="AL31" s="18"/>
      <c r="AM31" s="18"/>
      <c r="AN31" s="21" t="s">
        <v>783</v>
      </c>
      <c r="AO31" s="21"/>
      <c r="AP31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</row>
    <row r="32" spans="2:334" s="6" customFormat="1" ht="31.5" customHeight="1">
      <c r="B32" s="17" t="s">
        <v>545</v>
      </c>
      <c r="C32" s="18"/>
      <c r="D32" s="24"/>
      <c r="E32" s="26"/>
      <c r="F32" s="48" t="s">
        <v>785</v>
      </c>
      <c r="G32" s="6">
        <v>1</v>
      </c>
      <c r="H32" s="6" t="s">
        <v>56</v>
      </c>
      <c r="I32" s="18">
        <v>1</v>
      </c>
      <c r="J32" s="18" t="s">
        <v>43</v>
      </c>
      <c r="K32" s="25">
        <v>3</v>
      </c>
      <c r="L32" s="25" t="s">
        <v>58</v>
      </c>
      <c r="M32" s="104" t="s">
        <v>782</v>
      </c>
      <c r="N32" s="25">
        <v>6</v>
      </c>
      <c r="O32" s="95">
        <v>1</v>
      </c>
      <c r="P32" s="18">
        <v>1</v>
      </c>
      <c r="Q32" s="18">
        <f t="shared" si="0"/>
        <v>6</v>
      </c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88"/>
      <c r="AC32" s="18"/>
      <c r="AD32" s="30" t="s">
        <v>59</v>
      </c>
      <c r="AE32" s="18" t="s">
        <v>60</v>
      </c>
      <c r="AF32" s="18" t="s">
        <v>97</v>
      </c>
      <c r="AG32" s="41">
        <v>43</v>
      </c>
      <c r="AH32" s="18" t="s">
        <v>106</v>
      </c>
      <c r="AI32" s="18" t="s">
        <v>107</v>
      </c>
      <c r="AJ32" s="18"/>
      <c r="AK32" s="18"/>
      <c r="AL32" s="18"/>
      <c r="AM32" s="18"/>
      <c r="AN32" s="21" t="s">
        <v>783</v>
      </c>
      <c r="AO32" s="21"/>
      <c r="AP32" s="58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</row>
    <row r="33" spans="2:334" s="66" customFormat="1" ht="27.75" customHeight="1">
      <c r="B33" s="17" t="s">
        <v>546</v>
      </c>
      <c r="C33" s="18">
        <v>6614004657</v>
      </c>
      <c r="D33" s="24">
        <v>1026601101988</v>
      </c>
      <c r="E33" s="18" t="s">
        <v>356</v>
      </c>
      <c r="F33" s="48" t="s">
        <v>785</v>
      </c>
      <c r="G33" s="6">
        <v>1</v>
      </c>
      <c r="H33" s="6" t="s">
        <v>56</v>
      </c>
      <c r="I33" s="18">
        <v>1</v>
      </c>
      <c r="J33" s="18" t="s">
        <v>44</v>
      </c>
      <c r="K33" s="25">
        <v>3</v>
      </c>
      <c r="L33" s="25" t="s">
        <v>58</v>
      </c>
      <c r="M33" s="104" t="s">
        <v>782</v>
      </c>
      <c r="N33" s="25">
        <v>1</v>
      </c>
      <c r="O33" s="95">
        <v>0.7</v>
      </c>
      <c r="P33" s="18">
        <v>1</v>
      </c>
      <c r="Q33" s="18">
        <f t="shared" si="0"/>
        <v>0.7</v>
      </c>
      <c r="R33" s="87"/>
      <c r="S33" s="87"/>
      <c r="T33" s="87"/>
      <c r="U33" s="87"/>
      <c r="V33" s="87"/>
      <c r="W33" s="87"/>
      <c r="X33" s="88"/>
      <c r="Y33" s="88"/>
      <c r="Z33" s="88"/>
      <c r="AA33" s="88"/>
      <c r="AB33" s="88"/>
      <c r="AC33" s="18"/>
      <c r="AD33" s="30" t="s">
        <v>59</v>
      </c>
      <c r="AE33" s="18" t="s">
        <v>60</v>
      </c>
      <c r="AF33" s="18" t="s">
        <v>97</v>
      </c>
      <c r="AG33" s="41">
        <v>39</v>
      </c>
      <c r="AH33" s="18" t="s">
        <v>765</v>
      </c>
      <c r="AI33" s="18" t="s">
        <v>766</v>
      </c>
      <c r="AJ33" s="41" t="s">
        <v>487</v>
      </c>
      <c r="AK33" s="18">
        <v>6614004657</v>
      </c>
      <c r="AL33" s="18" t="s">
        <v>356</v>
      </c>
      <c r="AM33" s="18"/>
      <c r="AN33" s="21"/>
      <c r="AO33" s="21"/>
      <c r="AP33" s="58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</row>
    <row r="34" spans="2:334" s="66" customFormat="1" ht="24.75" customHeight="1">
      <c r="B34" s="17" t="s">
        <v>547</v>
      </c>
      <c r="C34" s="18"/>
      <c r="D34" s="24"/>
      <c r="E34" s="26"/>
      <c r="F34" s="48" t="s">
        <v>785</v>
      </c>
      <c r="G34" s="6">
        <v>1</v>
      </c>
      <c r="H34" s="6" t="s">
        <v>56</v>
      </c>
      <c r="I34" s="18">
        <v>1</v>
      </c>
      <c r="J34" s="18" t="s">
        <v>44</v>
      </c>
      <c r="K34" s="25">
        <v>3</v>
      </c>
      <c r="L34" s="25" t="s">
        <v>58</v>
      </c>
      <c r="M34" s="104" t="s">
        <v>782</v>
      </c>
      <c r="N34" s="25">
        <v>1</v>
      </c>
      <c r="O34" s="95">
        <v>0.75</v>
      </c>
      <c r="P34" s="18">
        <v>1</v>
      </c>
      <c r="Q34" s="18">
        <f t="shared" si="0"/>
        <v>0.75</v>
      </c>
      <c r="R34" s="87"/>
      <c r="S34" s="87"/>
      <c r="T34" s="87"/>
      <c r="U34" s="87"/>
      <c r="V34" s="87"/>
      <c r="W34" s="87"/>
      <c r="X34" s="88"/>
      <c r="Y34" s="88"/>
      <c r="Z34" s="88"/>
      <c r="AA34" s="88"/>
      <c r="AB34" s="88"/>
      <c r="AC34" s="18"/>
      <c r="AD34" s="30" t="s">
        <v>59</v>
      </c>
      <c r="AE34" s="18" t="s">
        <v>60</v>
      </c>
      <c r="AF34" s="18" t="s">
        <v>97</v>
      </c>
      <c r="AG34" s="41">
        <v>30</v>
      </c>
      <c r="AH34" s="18" t="s">
        <v>108</v>
      </c>
      <c r="AI34" s="18" t="s">
        <v>109</v>
      </c>
      <c r="AJ34" s="18"/>
      <c r="AK34" s="18"/>
      <c r="AL34" s="18"/>
      <c r="AM34" s="18"/>
      <c r="AN34" s="21" t="s">
        <v>783</v>
      </c>
      <c r="AO34" s="21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</row>
    <row r="35" spans="2:334" s="6" customFormat="1" ht="33" customHeight="1">
      <c r="B35" s="17" t="s">
        <v>548</v>
      </c>
      <c r="C35" s="18"/>
      <c r="D35" s="24"/>
      <c r="E35" s="26"/>
      <c r="F35" s="48" t="s">
        <v>785</v>
      </c>
      <c r="G35" s="6">
        <v>1</v>
      </c>
      <c r="H35" s="6" t="s">
        <v>56</v>
      </c>
      <c r="I35" s="18">
        <v>1</v>
      </c>
      <c r="J35" s="18" t="s">
        <v>44</v>
      </c>
      <c r="K35" s="25">
        <v>3</v>
      </c>
      <c r="L35" s="25" t="s">
        <v>58</v>
      </c>
      <c r="M35" s="104" t="s">
        <v>782</v>
      </c>
      <c r="N35" s="25">
        <v>3</v>
      </c>
      <c r="O35" s="95">
        <v>0.75</v>
      </c>
      <c r="P35" s="18">
        <v>1</v>
      </c>
      <c r="Q35" s="18">
        <f t="shared" si="0"/>
        <v>2.25</v>
      </c>
      <c r="R35" s="87"/>
      <c r="S35" s="87"/>
      <c r="T35" s="87"/>
      <c r="U35" s="87"/>
      <c r="V35" s="87"/>
      <c r="W35" s="87"/>
      <c r="X35" s="88"/>
      <c r="Y35" s="88"/>
      <c r="Z35" s="88"/>
      <c r="AA35" s="88"/>
      <c r="AB35" s="88"/>
      <c r="AC35" s="18"/>
      <c r="AD35" s="21" t="s">
        <v>59</v>
      </c>
      <c r="AE35" s="18" t="s">
        <v>60</v>
      </c>
      <c r="AF35" s="18" t="s">
        <v>110</v>
      </c>
      <c r="AG35" s="41">
        <v>12</v>
      </c>
      <c r="AH35" s="18" t="s">
        <v>111</v>
      </c>
      <c r="AI35" s="18" t="s">
        <v>112</v>
      </c>
      <c r="AJ35" s="18"/>
      <c r="AK35" s="18"/>
      <c r="AL35" s="18"/>
      <c r="AM35" s="18"/>
      <c r="AN35" s="21" t="s">
        <v>783</v>
      </c>
      <c r="AO35" s="21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</row>
    <row r="36" spans="2:334" s="6" customFormat="1" ht="34.5" customHeight="1">
      <c r="B36" s="17" t="s">
        <v>549</v>
      </c>
      <c r="C36" s="18"/>
      <c r="D36" s="24"/>
      <c r="E36" s="26"/>
      <c r="F36" s="48" t="s">
        <v>785</v>
      </c>
      <c r="G36" s="6">
        <v>1</v>
      </c>
      <c r="H36" s="6" t="s">
        <v>56</v>
      </c>
      <c r="I36" s="18">
        <v>1</v>
      </c>
      <c r="J36" s="18" t="s">
        <v>44</v>
      </c>
      <c r="K36" s="25">
        <v>3</v>
      </c>
      <c r="L36" s="25" t="s">
        <v>58</v>
      </c>
      <c r="M36" s="104" t="s">
        <v>782</v>
      </c>
      <c r="N36" s="25">
        <v>1</v>
      </c>
      <c r="O36" s="95">
        <v>0.75</v>
      </c>
      <c r="P36" s="18">
        <v>1</v>
      </c>
      <c r="Q36" s="18">
        <f t="shared" si="0"/>
        <v>0.75</v>
      </c>
      <c r="R36" s="87"/>
      <c r="S36" s="87"/>
      <c r="T36" s="87"/>
      <c r="U36" s="87"/>
      <c r="V36" s="87"/>
      <c r="W36" s="87"/>
      <c r="X36" s="88"/>
      <c r="Y36" s="88"/>
      <c r="Z36" s="88"/>
      <c r="AA36" s="88"/>
      <c r="AB36" s="88"/>
      <c r="AC36" s="18"/>
      <c r="AD36" s="21" t="s">
        <v>59</v>
      </c>
      <c r="AE36" s="18" t="s">
        <v>60</v>
      </c>
      <c r="AF36" s="25" t="s">
        <v>113</v>
      </c>
      <c r="AG36" s="41">
        <v>23</v>
      </c>
      <c r="AH36" s="18" t="s">
        <v>114</v>
      </c>
      <c r="AI36" s="18" t="s">
        <v>115</v>
      </c>
      <c r="AJ36" s="18"/>
      <c r="AK36" s="18"/>
      <c r="AL36" s="18"/>
      <c r="AM36" s="18"/>
      <c r="AN36" s="21" t="s">
        <v>783</v>
      </c>
      <c r="AO36" s="2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</row>
    <row r="37" spans="2:334" s="6" customFormat="1" ht="29.25" customHeight="1">
      <c r="B37" s="17" t="s">
        <v>550</v>
      </c>
      <c r="C37" s="18"/>
      <c r="D37" s="24"/>
      <c r="E37" s="26"/>
      <c r="F37" s="48" t="s">
        <v>785</v>
      </c>
      <c r="G37" s="6">
        <v>1</v>
      </c>
      <c r="H37" s="6" t="s">
        <v>56</v>
      </c>
      <c r="I37" s="18">
        <v>1</v>
      </c>
      <c r="J37" s="18" t="s">
        <v>44</v>
      </c>
      <c r="K37" s="25">
        <v>3</v>
      </c>
      <c r="L37" s="25" t="s">
        <v>58</v>
      </c>
      <c r="M37" s="104" t="s">
        <v>782</v>
      </c>
      <c r="N37" s="25">
        <v>1</v>
      </c>
      <c r="O37" s="95">
        <v>0.75</v>
      </c>
      <c r="P37" s="18">
        <v>1</v>
      </c>
      <c r="Q37" s="18">
        <f t="shared" si="0"/>
        <v>0.75</v>
      </c>
      <c r="R37" s="87"/>
      <c r="S37" s="87"/>
      <c r="T37" s="87"/>
      <c r="U37" s="87"/>
      <c r="V37" s="87"/>
      <c r="W37" s="87"/>
      <c r="X37" s="88"/>
      <c r="Y37" s="88"/>
      <c r="Z37" s="88"/>
      <c r="AA37" s="88"/>
      <c r="AB37" s="88"/>
      <c r="AC37" s="18"/>
      <c r="AD37" s="21" t="s">
        <v>59</v>
      </c>
      <c r="AE37" s="18" t="s">
        <v>60</v>
      </c>
      <c r="AF37" s="18" t="s">
        <v>113</v>
      </c>
      <c r="AG37" s="41">
        <v>31</v>
      </c>
      <c r="AH37" s="18" t="s">
        <v>116</v>
      </c>
      <c r="AI37" s="18" t="s">
        <v>117</v>
      </c>
      <c r="AJ37" s="18"/>
      <c r="AK37" s="18"/>
      <c r="AL37" s="18"/>
      <c r="AM37" s="18"/>
      <c r="AN37" s="21" t="s">
        <v>783</v>
      </c>
      <c r="AO37" s="21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9"/>
      <c r="BD37" s="59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</row>
    <row r="38" spans="2:334" s="6" customFormat="1" ht="31.5" customHeight="1">
      <c r="B38" s="17" t="s">
        <v>551</v>
      </c>
      <c r="C38" s="18"/>
      <c r="D38" s="24"/>
      <c r="E38" s="26"/>
      <c r="F38" s="48" t="s">
        <v>785</v>
      </c>
      <c r="G38" s="6">
        <v>1</v>
      </c>
      <c r="H38" s="6" t="s">
        <v>56</v>
      </c>
      <c r="I38" s="18">
        <v>1</v>
      </c>
      <c r="J38" s="18" t="s">
        <v>44</v>
      </c>
      <c r="K38" s="25">
        <v>3</v>
      </c>
      <c r="L38" s="25" t="s">
        <v>58</v>
      </c>
      <c r="M38" s="104" t="s">
        <v>782</v>
      </c>
      <c r="N38" s="25">
        <v>1</v>
      </c>
      <c r="O38" s="95">
        <v>0.75</v>
      </c>
      <c r="P38" s="25">
        <v>1</v>
      </c>
      <c r="Q38" s="25">
        <f t="shared" si="0"/>
        <v>0.75</v>
      </c>
      <c r="R38" s="87"/>
      <c r="S38" s="87"/>
      <c r="T38" s="87"/>
      <c r="U38" s="87"/>
      <c r="V38" s="87"/>
      <c r="W38" s="87"/>
      <c r="X38" s="88"/>
      <c r="Y38" s="88"/>
      <c r="Z38" s="88"/>
      <c r="AA38" s="88"/>
      <c r="AB38" s="88"/>
      <c r="AC38" s="18"/>
      <c r="AD38" s="21" t="s">
        <v>59</v>
      </c>
      <c r="AE38" s="18" t="s">
        <v>60</v>
      </c>
      <c r="AF38" s="25" t="s">
        <v>113</v>
      </c>
      <c r="AG38" s="41">
        <v>44</v>
      </c>
      <c r="AH38" s="18" t="s">
        <v>118</v>
      </c>
      <c r="AI38" s="18" t="s">
        <v>119</v>
      </c>
      <c r="AJ38" s="18"/>
      <c r="AK38" s="18"/>
      <c r="AL38" s="18"/>
      <c r="AM38" s="18"/>
      <c r="AN38" s="21" t="s">
        <v>783</v>
      </c>
      <c r="AO38" s="21"/>
      <c r="AP38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43"/>
      <c r="BD38" s="43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</row>
    <row r="39" spans="2:334" s="6" customFormat="1" ht="31.5" customHeight="1">
      <c r="B39" s="17" t="s">
        <v>552</v>
      </c>
      <c r="C39" s="18"/>
      <c r="D39" s="24"/>
      <c r="E39" s="26"/>
      <c r="F39" s="48" t="s">
        <v>785</v>
      </c>
      <c r="G39" s="6">
        <v>1</v>
      </c>
      <c r="H39" s="6" t="s">
        <v>56</v>
      </c>
      <c r="I39" s="18">
        <v>1</v>
      </c>
      <c r="J39" s="18" t="s">
        <v>44</v>
      </c>
      <c r="K39" s="25">
        <v>3</v>
      </c>
      <c r="L39" s="25" t="s">
        <v>58</v>
      </c>
      <c r="M39" s="104" t="s">
        <v>782</v>
      </c>
      <c r="N39" s="25">
        <v>1</v>
      </c>
      <c r="O39" s="95">
        <v>0.75</v>
      </c>
      <c r="P39" s="25">
        <v>1</v>
      </c>
      <c r="Q39" s="25">
        <f t="shared" si="0"/>
        <v>0.75</v>
      </c>
      <c r="R39" s="87"/>
      <c r="S39" s="87"/>
      <c r="T39" s="87"/>
      <c r="U39" s="87"/>
      <c r="V39" s="87"/>
      <c r="W39" s="87"/>
      <c r="X39" s="88"/>
      <c r="Y39" s="88"/>
      <c r="Z39" s="88"/>
      <c r="AA39" s="88"/>
      <c r="AB39" s="88"/>
      <c r="AC39" s="18"/>
      <c r="AD39" s="21" t="s">
        <v>59</v>
      </c>
      <c r="AE39" s="18" t="s">
        <v>60</v>
      </c>
      <c r="AF39" s="25" t="s">
        <v>347</v>
      </c>
      <c r="AG39" s="41">
        <v>6</v>
      </c>
      <c r="AH39" s="18" t="s">
        <v>363</v>
      </c>
      <c r="AI39" s="18" t="s">
        <v>364</v>
      </c>
      <c r="AJ39" s="18" t="s">
        <v>348</v>
      </c>
      <c r="AK39" s="18"/>
      <c r="AL39" s="18" t="s">
        <v>348</v>
      </c>
      <c r="AM39" s="18"/>
      <c r="AN39" s="21"/>
      <c r="AO39" s="21"/>
      <c r="AP3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43"/>
      <c r="BD39" s="43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</row>
    <row r="40" spans="2:334" s="6" customFormat="1" ht="27" customHeight="1">
      <c r="B40" s="17" t="s">
        <v>553</v>
      </c>
      <c r="C40" s="18">
        <v>6614004632</v>
      </c>
      <c r="D40" s="19">
        <v>1026601102263</v>
      </c>
      <c r="E40" s="18" t="s">
        <v>332</v>
      </c>
      <c r="F40" s="48" t="s">
        <v>785</v>
      </c>
      <c r="G40" s="6">
        <v>1</v>
      </c>
      <c r="H40" s="6" t="s">
        <v>56</v>
      </c>
      <c r="I40" s="18">
        <v>1</v>
      </c>
      <c r="J40" s="18" t="s">
        <v>44</v>
      </c>
      <c r="K40" s="25">
        <v>3</v>
      </c>
      <c r="L40" s="25" t="s">
        <v>58</v>
      </c>
      <c r="M40" s="104" t="s">
        <v>782</v>
      </c>
      <c r="N40" s="25">
        <v>1</v>
      </c>
      <c r="O40" s="95">
        <v>0.5</v>
      </c>
      <c r="P40" s="25">
        <v>1</v>
      </c>
      <c r="Q40" s="25">
        <f t="shared" si="0"/>
        <v>0.5</v>
      </c>
      <c r="R40" s="87"/>
      <c r="S40" s="87"/>
      <c r="T40" s="87"/>
      <c r="U40" s="87"/>
      <c r="V40" s="87"/>
      <c r="W40" s="87"/>
      <c r="X40" s="88"/>
      <c r="Y40" s="88"/>
      <c r="Z40" s="88"/>
      <c r="AA40" s="88"/>
      <c r="AB40" s="88"/>
      <c r="AC40" s="18"/>
      <c r="AD40" s="21" t="s">
        <v>59</v>
      </c>
      <c r="AE40" s="18" t="s">
        <v>60</v>
      </c>
      <c r="AF40" s="25" t="s">
        <v>347</v>
      </c>
      <c r="AG40" s="41">
        <v>1</v>
      </c>
      <c r="AH40" s="18" t="s">
        <v>365</v>
      </c>
      <c r="AI40" s="18" t="s">
        <v>366</v>
      </c>
      <c r="AJ40" s="18" t="s">
        <v>353</v>
      </c>
      <c r="AK40" s="18">
        <v>6614004632</v>
      </c>
      <c r="AL40" s="18" t="s">
        <v>354</v>
      </c>
      <c r="AM40" s="18"/>
      <c r="AN40" s="21"/>
      <c r="AO40" s="21"/>
      <c r="AP40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43"/>
      <c r="BD40" s="43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</row>
    <row r="41" spans="2:334" s="6" customFormat="1" ht="27.75" customHeight="1">
      <c r="B41" s="17" t="s">
        <v>554</v>
      </c>
      <c r="C41" s="18">
        <v>6614004640</v>
      </c>
      <c r="D41" s="24">
        <v>1026601102010</v>
      </c>
      <c r="E41" s="18" t="s">
        <v>352</v>
      </c>
      <c r="F41" s="48" t="s">
        <v>785</v>
      </c>
      <c r="G41" s="6">
        <v>1</v>
      </c>
      <c r="H41" s="6" t="s">
        <v>56</v>
      </c>
      <c r="I41" s="18">
        <v>1</v>
      </c>
      <c r="J41" s="18" t="s">
        <v>43</v>
      </c>
      <c r="K41" s="25">
        <v>5</v>
      </c>
      <c r="L41" s="25" t="s">
        <v>301</v>
      </c>
      <c r="M41" s="104" t="s">
        <v>782</v>
      </c>
      <c r="N41" s="25">
        <v>1</v>
      </c>
      <c r="O41" s="95">
        <v>0.75</v>
      </c>
      <c r="P41" s="25">
        <v>1</v>
      </c>
      <c r="Q41" s="25">
        <f t="shared" si="0"/>
        <v>0.75</v>
      </c>
      <c r="R41" s="87"/>
      <c r="S41" s="87"/>
      <c r="T41" s="87"/>
      <c r="U41" s="87"/>
      <c r="V41" s="87"/>
      <c r="W41" s="87"/>
      <c r="X41" s="88"/>
      <c r="Y41" s="88"/>
      <c r="Z41" s="88"/>
      <c r="AA41" s="88"/>
      <c r="AB41" s="88"/>
      <c r="AC41" s="18"/>
      <c r="AD41" s="21" t="s">
        <v>59</v>
      </c>
      <c r="AE41" s="18" t="s">
        <v>60</v>
      </c>
      <c r="AF41" s="25" t="s">
        <v>347</v>
      </c>
      <c r="AG41" s="41">
        <v>6</v>
      </c>
      <c r="AH41" s="18" t="s">
        <v>363</v>
      </c>
      <c r="AI41" s="18" t="s">
        <v>367</v>
      </c>
      <c r="AJ41" s="18" t="s">
        <v>488</v>
      </c>
      <c r="AK41" s="18">
        <v>6614004640</v>
      </c>
      <c r="AL41" s="18" t="s">
        <v>352</v>
      </c>
      <c r="AM41" s="18"/>
      <c r="AN41" s="21"/>
      <c r="AO41" s="21"/>
      <c r="AP41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43"/>
      <c r="BD41" s="43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</row>
    <row r="42" spans="2:334" s="6" customFormat="1" ht="31.5" customHeight="1">
      <c r="B42" s="17" t="s">
        <v>698</v>
      </c>
      <c r="C42" s="18"/>
      <c r="D42" s="24"/>
      <c r="E42" s="26"/>
      <c r="F42" s="48" t="s">
        <v>785</v>
      </c>
      <c r="G42" s="6">
        <v>1</v>
      </c>
      <c r="H42" s="6" t="s">
        <v>56</v>
      </c>
      <c r="I42" s="18">
        <v>1</v>
      </c>
      <c r="J42" s="18" t="s">
        <v>44</v>
      </c>
      <c r="K42" s="25"/>
      <c r="L42" s="25" t="s">
        <v>57</v>
      </c>
      <c r="M42" s="104" t="s">
        <v>782</v>
      </c>
      <c r="N42" s="25"/>
      <c r="O42" s="95" t="s">
        <v>756</v>
      </c>
      <c r="P42" s="25">
        <v>1</v>
      </c>
      <c r="Q42" s="25"/>
      <c r="R42" s="87"/>
      <c r="S42" s="87"/>
      <c r="T42" s="87"/>
      <c r="U42" s="87"/>
      <c r="V42" s="87"/>
      <c r="W42" s="87"/>
      <c r="X42" s="88"/>
      <c r="Y42" s="88"/>
      <c r="Z42" s="88"/>
      <c r="AA42" s="88"/>
      <c r="AB42" s="88"/>
      <c r="AC42" s="18"/>
      <c r="AD42" s="21" t="s">
        <v>59</v>
      </c>
      <c r="AE42" s="18" t="s">
        <v>60</v>
      </c>
      <c r="AF42" s="25" t="s">
        <v>347</v>
      </c>
      <c r="AG42" s="41">
        <v>35</v>
      </c>
      <c r="AH42" s="18" t="s">
        <v>757</v>
      </c>
      <c r="AI42" s="18" t="s">
        <v>758</v>
      </c>
      <c r="AJ42" s="18"/>
      <c r="AK42" s="18"/>
      <c r="AL42" s="18"/>
      <c r="AM42" s="18"/>
      <c r="AN42" s="21" t="s">
        <v>783</v>
      </c>
      <c r="AO42" s="21"/>
      <c r="AP42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43"/>
      <c r="BD42" s="43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</row>
    <row r="43" spans="2:334" s="6" customFormat="1" ht="31.5" customHeight="1">
      <c r="B43" s="17" t="s">
        <v>555</v>
      </c>
      <c r="C43" s="18"/>
      <c r="D43" s="24"/>
      <c r="E43" s="26"/>
      <c r="F43" s="48" t="s">
        <v>785</v>
      </c>
      <c r="G43" s="6">
        <v>1</v>
      </c>
      <c r="H43" s="6" t="s">
        <v>56</v>
      </c>
      <c r="I43" s="18">
        <v>1</v>
      </c>
      <c r="J43" s="18" t="s">
        <v>44</v>
      </c>
      <c r="K43" s="25">
        <v>3</v>
      </c>
      <c r="L43" s="25" t="s">
        <v>58</v>
      </c>
      <c r="M43" s="104" t="s">
        <v>782</v>
      </c>
      <c r="N43" s="25">
        <v>3</v>
      </c>
      <c r="O43" s="95">
        <v>0.75</v>
      </c>
      <c r="P43" s="25">
        <v>1</v>
      </c>
      <c r="Q43" s="25">
        <f t="shared" si="0"/>
        <v>2.25</v>
      </c>
      <c r="R43" s="87"/>
      <c r="S43" s="87"/>
      <c r="T43" s="87"/>
      <c r="U43" s="87"/>
      <c r="V43" s="87"/>
      <c r="W43" s="87"/>
      <c r="X43" s="88"/>
      <c r="Y43" s="88"/>
      <c r="Z43" s="88"/>
      <c r="AA43" s="88"/>
      <c r="AB43" s="88"/>
      <c r="AC43" s="18"/>
      <c r="AD43" s="30" t="s">
        <v>59</v>
      </c>
      <c r="AE43" s="18" t="s">
        <v>60</v>
      </c>
      <c r="AF43" s="25" t="s">
        <v>49</v>
      </c>
      <c r="AG43" s="41" t="s">
        <v>280</v>
      </c>
      <c r="AH43" s="18" t="s">
        <v>759</v>
      </c>
      <c r="AI43" s="18" t="s">
        <v>760</v>
      </c>
      <c r="AJ43" s="18" t="s">
        <v>490</v>
      </c>
      <c r="AK43" s="18"/>
      <c r="AL43" s="21" t="s">
        <v>491</v>
      </c>
      <c r="AM43" s="18"/>
      <c r="AN43" s="21"/>
      <c r="AO43" s="21"/>
      <c r="AP43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43"/>
      <c r="BD43" s="43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</row>
    <row r="44" spans="2:334" s="6" customFormat="1" ht="29.25" customHeight="1">
      <c r="B44" s="17" t="s">
        <v>556</v>
      </c>
      <c r="C44" s="18"/>
      <c r="D44" s="24"/>
      <c r="E44" s="26"/>
      <c r="F44" s="48" t="s">
        <v>785</v>
      </c>
      <c r="G44" s="6">
        <v>1</v>
      </c>
      <c r="H44" s="6" t="s">
        <v>56</v>
      </c>
      <c r="I44" s="18">
        <v>1</v>
      </c>
      <c r="J44" s="18" t="s">
        <v>44</v>
      </c>
      <c r="K44" s="25">
        <v>3</v>
      </c>
      <c r="L44" s="25" t="s">
        <v>58</v>
      </c>
      <c r="M44" s="104" t="s">
        <v>782</v>
      </c>
      <c r="N44" s="25">
        <v>3</v>
      </c>
      <c r="O44" s="95">
        <v>0.75</v>
      </c>
      <c r="P44" s="18">
        <v>1</v>
      </c>
      <c r="Q44" s="18">
        <f t="shared" si="0"/>
        <v>2.25</v>
      </c>
      <c r="R44" s="87"/>
      <c r="S44" s="87"/>
      <c r="T44" s="87"/>
      <c r="U44" s="87"/>
      <c r="V44" s="87"/>
      <c r="W44" s="87"/>
      <c r="X44" s="88"/>
      <c r="Y44" s="88"/>
      <c r="Z44" s="88"/>
      <c r="AA44" s="88"/>
      <c r="AB44" s="88"/>
      <c r="AC44" s="18"/>
      <c r="AD44" s="30" t="s">
        <v>59</v>
      </c>
      <c r="AE44" s="18" t="s">
        <v>60</v>
      </c>
      <c r="AF44" s="25" t="s">
        <v>49</v>
      </c>
      <c r="AG44" s="41">
        <v>6</v>
      </c>
      <c r="AH44" s="18" t="s">
        <v>120</v>
      </c>
      <c r="AI44" s="18" t="s">
        <v>121</v>
      </c>
      <c r="AJ44" s="18"/>
      <c r="AK44" s="18"/>
      <c r="AL44" s="18"/>
      <c r="AM44" s="18"/>
      <c r="AN44" s="21" t="s">
        <v>783</v>
      </c>
      <c r="AO44" s="21"/>
      <c r="AP44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</row>
    <row r="45" spans="2:334" s="6" customFormat="1" ht="28.5" customHeight="1">
      <c r="B45" s="17" t="s">
        <v>557</v>
      </c>
      <c r="C45" s="32"/>
      <c r="D45" s="19"/>
      <c r="E45" s="26"/>
      <c r="F45" s="48" t="s">
        <v>785</v>
      </c>
      <c r="G45" s="6">
        <v>1</v>
      </c>
      <c r="H45" s="6" t="s">
        <v>56</v>
      </c>
      <c r="I45" s="18">
        <v>1</v>
      </c>
      <c r="J45" s="18" t="s">
        <v>44</v>
      </c>
      <c r="K45" s="25">
        <v>5</v>
      </c>
      <c r="L45" s="25" t="s">
        <v>57</v>
      </c>
      <c r="M45" s="104" t="s">
        <v>782</v>
      </c>
      <c r="N45" s="25">
        <v>1</v>
      </c>
      <c r="O45" s="95">
        <v>0.75</v>
      </c>
      <c r="P45" s="18">
        <v>1</v>
      </c>
      <c r="Q45" s="18">
        <f t="shared" si="0"/>
        <v>0.75</v>
      </c>
      <c r="R45" s="87"/>
      <c r="S45" s="87"/>
      <c r="T45" s="87"/>
      <c r="U45" s="87"/>
      <c r="V45" s="87"/>
      <c r="W45" s="87"/>
      <c r="X45" s="88"/>
      <c r="Y45" s="88"/>
      <c r="Z45" s="88"/>
      <c r="AA45" s="88"/>
      <c r="AB45" s="88"/>
      <c r="AC45" s="18"/>
      <c r="AD45" s="21" t="s">
        <v>59</v>
      </c>
      <c r="AE45" s="18" t="s">
        <v>60</v>
      </c>
      <c r="AF45" s="25" t="s">
        <v>53</v>
      </c>
      <c r="AG45" s="41">
        <v>53</v>
      </c>
      <c r="AH45" s="18" t="s">
        <v>122</v>
      </c>
      <c r="AI45" s="18" t="s">
        <v>123</v>
      </c>
      <c r="AJ45" s="18"/>
      <c r="AK45" s="18"/>
      <c r="AL45" s="18"/>
      <c r="AM45" s="18"/>
      <c r="AN45" s="21" t="s">
        <v>783</v>
      </c>
      <c r="AO45" s="21"/>
      <c r="AP45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</row>
    <row r="46" spans="2:334" s="6" customFormat="1" ht="30.75" customHeight="1">
      <c r="B46" s="17" t="s">
        <v>558</v>
      </c>
      <c r="C46" s="18"/>
      <c r="D46" s="24"/>
      <c r="E46" s="26"/>
      <c r="F46" s="48" t="s">
        <v>785</v>
      </c>
      <c r="G46" s="6">
        <v>1</v>
      </c>
      <c r="H46" s="6" t="s">
        <v>56</v>
      </c>
      <c r="I46" s="18">
        <v>1</v>
      </c>
      <c r="J46" s="18" t="s">
        <v>44</v>
      </c>
      <c r="K46" s="25">
        <v>3</v>
      </c>
      <c r="L46" s="25" t="s">
        <v>58</v>
      </c>
      <c r="M46" s="104" t="s">
        <v>782</v>
      </c>
      <c r="N46" s="25">
        <v>2</v>
      </c>
      <c r="O46" s="95">
        <v>0.75</v>
      </c>
      <c r="P46" s="18">
        <v>1</v>
      </c>
      <c r="Q46" s="18">
        <f t="shared" si="0"/>
        <v>1.5</v>
      </c>
      <c r="R46" s="87"/>
      <c r="S46" s="87"/>
      <c r="T46" s="87"/>
      <c r="U46" s="87"/>
      <c r="V46" s="87"/>
      <c r="W46" s="87"/>
      <c r="X46" s="88"/>
      <c r="Y46" s="88"/>
      <c r="Z46" s="88"/>
      <c r="AA46" s="88"/>
      <c r="AB46" s="88"/>
      <c r="AC46" s="18"/>
      <c r="AD46" s="21" t="s">
        <v>59</v>
      </c>
      <c r="AE46" s="18" t="s">
        <v>60</v>
      </c>
      <c r="AF46" s="25" t="s">
        <v>307</v>
      </c>
      <c r="AG46" s="41">
        <v>10</v>
      </c>
      <c r="AH46" s="18" t="s">
        <v>761</v>
      </c>
      <c r="AI46" s="18" t="s">
        <v>762</v>
      </c>
      <c r="AJ46" s="18"/>
      <c r="AK46" s="18"/>
      <c r="AL46" s="18"/>
      <c r="AM46" s="18"/>
      <c r="AN46" s="21" t="s">
        <v>783</v>
      </c>
      <c r="AO46" s="21"/>
      <c r="AP46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</row>
    <row r="47" spans="2:334" s="6" customFormat="1" ht="29.25" customHeight="1">
      <c r="B47" s="17" t="s">
        <v>559</v>
      </c>
      <c r="C47" s="18">
        <v>6617022735</v>
      </c>
      <c r="D47" s="24">
        <v>1136617000904</v>
      </c>
      <c r="E47" s="18" t="s">
        <v>325</v>
      </c>
      <c r="F47" s="48" t="s">
        <v>785</v>
      </c>
      <c r="G47" s="6">
        <v>1</v>
      </c>
      <c r="H47" s="6" t="s">
        <v>56</v>
      </c>
      <c r="I47" s="18">
        <v>1</v>
      </c>
      <c r="J47" s="18" t="s">
        <v>44</v>
      </c>
      <c r="K47" s="25">
        <v>3</v>
      </c>
      <c r="L47" s="25" t="s">
        <v>58</v>
      </c>
      <c r="M47" s="104" t="s">
        <v>782</v>
      </c>
      <c r="N47" s="25">
        <v>5</v>
      </c>
      <c r="O47" s="95">
        <v>0.75</v>
      </c>
      <c r="P47" s="18">
        <v>1</v>
      </c>
      <c r="Q47" s="18">
        <f t="shared" si="0"/>
        <v>3.75</v>
      </c>
      <c r="R47" s="87"/>
      <c r="S47" s="87"/>
      <c r="T47" s="87"/>
      <c r="U47" s="87"/>
      <c r="V47" s="87"/>
      <c r="W47" s="87"/>
      <c r="X47" s="88"/>
      <c r="Y47" s="88"/>
      <c r="Z47" s="88"/>
      <c r="AA47" s="88"/>
      <c r="AB47" s="88"/>
      <c r="AC47" s="18"/>
      <c r="AD47" s="21" t="s">
        <v>59</v>
      </c>
      <c r="AE47" s="18" t="s">
        <v>60</v>
      </c>
      <c r="AF47" s="25" t="s">
        <v>341</v>
      </c>
      <c r="AG47" s="41">
        <v>2</v>
      </c>
      <c r="AH47" s="18" t="s">
        <v>763</v>
      </c>
      <c r="AI47" s="18" t="s">
        <v>764</v>
      </c>
      <c r="AJ47" s="18" t="s">
        <v>342</v>
      </c>
      <c r="AK47" s="18">
        <v>6617022735</v>
      </c>
      <c r="AL47" s="18" t="s">
        <v>325</v>
      </c>
      <c r="AM47" s="18"/>
      <c r="AN47" s="21"/>
      <c r="AO47" s="21"/>
      <c r="AP47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</row>
    <row r="48" spans="2:334" s="6" customFormat="1" ht="32.25" customHeight="1">
      <c r="B48" s="17" t="s">
        <v>560</v>
      </c>
      <c r="C48" s="18"/>
      <c r="D48" s="24"/>
      <c r="E48" s="26"/>
      <c r="F48" s="48" t="s">
        <v>785</v>
      </c>
      <c r="G48" s="6">
        <v>1</v>
      </c>
      <c r="H48" s="6" t="s">
        <v>56</v>
      </c>
      <c r="I48" s="18">
        <v>1</v>
      </c>
      <c r="J48" s="18" t="s">
        <v>44</v>
      </c>
      <c r="K48" s="25">
        <v>5</v>
      </c>
      <c r="L48" s="25" t="s">
        <v>57</v>
      </c>
      <c r="M48" s="104" t="s">
        <v>782</v>
      </c>
      <c r="N48" s="25">
        <v>2</v>
      </c>
      <c r="O48" s="95">
        <v>0.75</v>
      </c>
      <c r="P48" s="18">
        <v>1</v>
      </c>
      <c r="Q48" s="18">
        <f t="shared" si="0"/>
        <v>1.5</v>
      </c>
      <c r="R48" s="87"/>
      <c r="S48" s="87"/>
      <c r="T48" s="87"/>
      <c r="U48" s="87"/>
      <c r="V48" s="87"/>
      <c r="W48" s="87"/>
      <c r="X48" s="88"/>
      <c r="Y48" s="88"/>
      <c r="Z48" s="88"/>
      <c r="AA48" s="88"/>
      <c r="AB48" s="88"/>
      <c r="AC48" s="18"/>
      <c r="AD48" s="21" t="s">
        <v>59</v>
      </c>
      <c r="AE48" s="18" t="s">
        <v>60</v>
      </c>
      <c r="AF48" s="25" t="s">
        <v>317</v>
      </c>
      <c r="AG48" s="41">
        <v>7</v>
      </c>
      <c r="AH48" s="18" t="s">
        <v>819</v>
      </c>
      <c r="AI48" s="18" t="s">
        <v>820</v>
      </c>
      <c r="AJ48" s="18" t="s">
        <v>321</v>
      </c>
      <c r="AK48" s="18"/>
      <c r="AL48" s="18" t="s">
        <v>322</v>
      </c>
      <c r="AM48" s="18"/>
      <c r="AN48" s="21"/>
      <c r="AO48" s="21"/>
      <c r="AP48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  <c r="LV48" s="42"/>
    </row>
    <row r="49" spans="2:334" s="6" customFormat="1" ht="32.25" customHeight="1">
      <c r="B49" s="17" t="s">
        <v>561</v>
      </c>
      <c r="C49" s="18">
        <v>6614002258</v>
      </c>
      <c r="D49" s="24">
        <v>1026601101911</v>
      </c>
      <c r="E49" s="26" t="s">
        <v>784</v>
      </c>
      <c r="F49" s="48" t="s">
        <v>785</v>
      </c>
      <c r="G49" s="6">
        <v>1</v>
      </c>
      <c r="H49" s="6" t="s">
        <v>56</v>
      </c>
      <c r="I49" s="18">
        <v>1</v>
      </c>
      <c r="J49" s="18" t="s">
        <v>44</v>
      </c>
      <c r="K49" s="25">
        <v>5</v>
      </c>
      <c r="L49" s="25" t="s">
        <v>57</v>
      </c>
      <c r="M49" s="104" t="s">
        <v>782</v>
      </c>
      <c r="N49" s="25">
        <v>2</v>
      </c>
      <c r="O49" s="95">
        <v>0.75</v>
      </c>
      <c r="P49" s="18">
        <v>1</v>
      </c>
      <c r="Q49" s="18">
        <f t="shared" si="0"/>
        <v>1.5</v>
      </c>
      <c r="R49" s="87"/>
      <c r="S49" s="87"/>
      <c r="T49" s="87"/>
      <c r="U49" s="87"/>
      <c r="V49" s="87"/>
      <c r="W49" s="87"/>
      <c r="X49" s="88"/>
      <c r="Y49" s="88"/>
      <c r="Z49" s="88"/>
      <c r="AA49" s="88"/>
      <c r="AB49" s="88"/>
      <c r="AC49" s="18"/>
      <c r="AD49" s="21" t="s">
        <v>59</v>
      </c>
      <c r="AE49" s="18" t="s">
        <v>60</v>
      </c>
      <c r="AF49" s="25" t="s">
        <v>317</v>
      </c>
      <c r="AG49" s="41">
        <v>4</v>
      </c>
      <c r="AH49" s="18" t="s">
        <v>368</v>
      </c>
      <c r="AI49" s="18" t="s">
        <v>369</v>
      </c>
      <c r="AJ49" s="18" t="s">
        <v>333</v>
      </c>
      <c r="AK49" s="18">
        <v>6614002258</v>
      </c>
      <c r="AL49" s="18" t="s">
        <v>334</v>
      </c>
      <c r="AM49" s="18"/>
      <c r="AN49" s="21"/>
      <c r="AO49" s="21"/>
      <c r="AP4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</row>
    <row r="50" spans="2:334" s="6" customFormat="1" ht="30.75" customHeight="1">
      <c r="B50" s="17" t="s">
        <v>562</v>
      </c>
      <c r="C50" s="18"/>
      <c r="D50" s="24"/>
      <c r="E50" s="26"/>
      <c r="F50" s="48" t="s">
        <v>785</v>
      </c>
      <c r="G50" s="6">
        <v>1</v>
      </c>
      <c r="H50" s="6" t="s">
        <v>56</v>
      </c>
      <c r="I50" s="18">
        <v>1</v>
      </c>
      <c r="J50" s="18" t="s">
        <v>44</v>
      </c>
      <c r="K50" s="25"/>
      <c r="L50" s="25"/>
      <c r="M50" s="104" t="s">
        <v>782</v>
      </c>
      <c r="N50" s="25"/>
      <c r="O50" s="95"/>
      <c r="P50" s="18"/>
      <c r="Q50" s="18"/>
      <c r="R50" s="87" t="s">
        <v>320</v>
      </c>
      <c r="S50" s="87"/>
      <c r="T50" s="87"/>
      <c r="U50" s="87"/>
      <c r="V50" s="87"/>
      <c r="W50" s="87"/>
      <c r="X50" s="88"/>
      <c r="Y50" s="88"/>
      <c r="Z50" s="88"/>
      <c r="AA50" s="88"/>
      <c r="AB50" s="88"/>
      <c r="AC50" s="18"/>
      <c r="AD50" s="21" t="s">
        <v>59</v>
      </c>
      <c r="AE50" s="18" t="s">
        <v>60</v>
      </c>
      <c r="AF50" s="25" t="s">
        <v>317</v>
      </c>
      <c r="AG50" s="41">
        <v>25</v>
      </c>
      <c r="AH50" s="18" t="s">
        <v>370</v>
      </c>
      <c r="AI50" s="18" t="s">
        <v>371</v>
      </c>
      <c r="AJ50" s="18" t="s">
        <v>500</v>
      </c>
      <c r="AK50" s="18"/>
      <c r="AL50" s="18"/>
      <c r="AM50" s="18"/>
      <c r="AN50" s="21"/>
      <c r="AO50" s="21"/>
      <c r="AP50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  <c r="JA50" s="42"/>
      <c r="JB50" s="42"/>
      <c r="JC50" s="42"/>
      <c r="JD50" s="42"/>
      <c r="JE50" s="42"/>
      <c r="JF50" s="42"/>
      <c r="JG50" s="42"/>
      <c r="JH50" s="42"/>
      <c r="JI50" s="42"/>
      <c r="JJ50" s="42"/>
      <c r="JK50" s="42"/>
      <c r="JL50" s="42"/>
      <c r="JM50" s="42"/>
      <c r="JN50" s="42"/>
      <c r="JO50" s="42"/>
      <c r="JP50" s="42"/>
      <c r="JQ50" s="42"/>
      <c r="JR50" s="42"/>
      <c r="JS50" s="42"/>
      <c r="JT50" s="42"/>
      <c r="JU50" s="42"/>
      <c r="JV50" s="42"/>
      <c r="JW50" s="42"/>
      <c r="JX50" s="42"/>
      <c r="JY50" s="42"/>
      <c r="JZ50" s="42"/>
      <c r="KA50" s="42"/>
      <c r="KB50" s="42"/>
      <c r="KC50" s="42"/>
      <c r="KD50" s="42"/>
      <c r="KE50" s="42"/>
      <c r="KF50" s="42"/>
      <c r="KG50" s="42"/>
      <c r="KH50" s="42"/>
      <c r="KI50" s="42"/>
      <c r="KJ50" s="42"/>
      <c r="KK50" s="42"/>
      <c r="KL50" s="42"/>
      <c r="KM50" s="42"/>
      <c r="KN50" s="42"/>
      <c r="KO50" s="42"/>
      <c r="KP50" s="42"/>
      <c r="KQ50" s="42"/>
      <c r="KR50" s="42"/>
      <c r="KS50" s="42"/>
      <c r="KT50" s="42"/>
      <c r="KU50" s="42"/>
      <c r="KV50" s="42"/>
      <c r="KW50" s="42"/>
      <c r="KX50" s="42"/>
      <c r="KY50" s="42"/>
      <c r="KZ50" s="42"/>
      <c r="LA50" s="42"/>
      <c r="LB50" s="42"/>
      <c r="LC50" s="42"/>
      <c r="LD50" s="42"/>
      <c r="LE50" s="42"/>
      <c r="LF50" s="42"/>
      <c r="LG50" s="42"/>
      <c r="LH50" s="42"/>
      <c r="LI50" s="42"/>
      <c r="LJ50" s="42"/>
      <c r="LK50" s="42"/>
      <c r="LL50" s="42"/>
      <c r="LM50" s="42"/>
      <c r="LN50" s="42"/>
      <c r="LO50" s="42"/>
      <c r="LP50" s="42"/>
      <c r="LQ50" s="42"/>
      <c r="LR50" s="42"/>
      <c r="LS50" s="42"/>
      <c r="LT50" s="42"/>
      <c r="LU50" s="42"/>
      <c r="LV50" s="42"/>
    </row>
    <row r="51" spans="2:334" s="6" customFormat="1" ht="25.5" customHeight="1">
      <c r="B51" s="17" t="s">
        <v>563</v>
      </c>
      <c r="C51" s="18">
        <v>6614004664</v>
      </c>
      <c r="D51" s="24">
        <v>1026601102296</v>
      </c>
      <c r="E51" s="28" t="s">
        <v>316</v>
      </c>
      <c r="F51" s="21" t="s">
        <v>736</v>
      </c>
      <c r="G51" s="6">
        <v>1</v>
      </c>
      <c r="H51" s="6" t="s">
        <v>56</v>
      </c>
      <c r="I51" s="18">
        <v>1</v>
      </c>
      <c r="J51" s="18" t="s">
        <v>43</v>
      </c>
      <c r="K51" s="25">
        <v>5</v>
      </c>
      <c r="L51" s="25" t="s">
        <v>57</v>
      </c>
      <c r="M51" s="104" t="s">
        <v>782</v>
      </c>
      <c r="N51" s="25">
        <v>2</v>
      </c>
      <c r="O51" s="95">
        <v>0.75</v>
      </c>
      <c r="P51" s="18">
        <v>1</v>
      </c>
      <c r="Q51" s="18">
        <f t="shared" si="0"/>
        <v>1.5</v>
      </c>
      <c r="R51" s="87"/>
      <c r="S51" s="87"/>
      <c r="T51" s="87"/>
      <c r="U51" s="87"/>
      <c r="V51" s="87"/>
      <c r="W51" s="87"/>
      <c r="X51" s="88"/>
      <c r="Y51" s="88"/>
      <c r="Z51" s="88"/>
      <c r="AA51" s="88"/>
      <c r="AB51" s="88"/>
      <c r="AC51" s="18"/>
      <c r="AD51" s="21" t="s">
        <v>59</v>
      </c>
      <c r="AE51" s="18" t="s">
        <v>60</v>
      </c>
      <c r="AF51" s="25" t="s">
        <v>317</v>
      </c>
      <c r="AG51" s="41">
        <v>11</v>
      </c>
      <c r="AH51" s="18" t="s">
        <v>372</v>
      </c>
      <c r="AI51" s="18" t="s">
        <v>373</v>
      </c>
      <c r="AJ51" s="41" t="s">
        <v>487</v>
      </c>
      <c r="AK51" s="41">
        <v>6614004664</v>
      </c>
      <c r="AL51" s="28" t="s">
        <v>316</v>
      </c>
      <c r="AM51" s="18"/>
      <c r="AN51" s="21"/>
      <c r="AO51" s="21"/>
      <c r="AP51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</row>
    <row r="52" spans="2:334" s="6" customFormat="1" ht="32.25" customHeight="1">
      <c r="B52" s="17" t="s">
        <v>564</v>
      </c>
      <c r="C52" s="18">
        <v>6614004664</v>
      </c>
      <c r="D52" s="24">
        <v>1026601102296</v>
      </c>
      <c r="E52" s="28" t="s">
        <v>316</v>
      </c>
      <c r="F52" s="21" t="s">
        <v>736</v>
      </c>
      <c r="G52" s="6">
        <v>1</v>
      </c>
      <c r="H52" s="6" t="s">
        <v>56</v>
      </c>
      <c r="I52" s="18">
        <v>1</v>
      </c>
      <c r="J52" s="18" t="s">
        <v>43</v>
      </c>
      <c r="K52" s="25">
        <v>5</v>
      </c>
      <c r="L52" s="25" t="s">
        <v>57</v>
      </c>
      <c r="M52" s="104" t="s">
        <v>782</v>
      </c>
      <c r="N52" s="25">
        <v>2</v>
      </c>
      <c r="O52" s="95">
        <v>0.75</v>
      </c>
      <c r="P52" s="18">
        <v>1</v>
      </c>
      <c r="Q52" s="18">
        <f t="shared" si="0"/>
        <v>1.5</v>
      </c>
      <c r="R52" s="87"/>
      <c r="S52" s="87"/>
      <c r="T52" s="87"/>
      <c r="U52" s="87"/>
      <c r="V52" s="87"/>
      <c r="W52" s="87"/>
      <c r="X52" s="88"/>
      <c r="Y52" s="88"/>
      <c r="Z52" s="88"/>
      <c r="AA52" s="88"/>
      <c r="AB52" s="88"/>
      <c r="AC52" s="18"/>
      <c r="AD52" s="21" t="s">
        <v>59</v>
      </c>
      <c r="AE52" s="18" t="s">
        <v>60</v>
      </c>
      <c r="AF52" s="25" t="s">
        <v>311</v>
      </c>
      <c r="AG52" s="41">
        <v>36</v>
      </c>
      <c r="AH52" s="18" t="s">
        <v>374</v>
      </c>
      <c r="AI52" s="18" t="s">
        <v>375</v>
      </c>
      <c r="AJ52" s="41" t="s">
        <v>487</v>
      </c>
      <c r="AK52" s="41">
        <v>6614004664</v>
      </c>
      <c r="AL52" s="28" t="s">
        <v>316</v>
      </c>
      <c r="AM52" s="18"/>
      <c r="AN52" s="21"/>
      <c r="AO52" s="21"/>
      <c r="AP52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</row>
    <row r="53" spans="2:334" s="6" customFormat="1" ht="29.25" customHeight="1">
      <c r="B53" s="17" t="s">
        <v>565</v>
      </c>
      <c r="C53" s="18"/>
      <c r="D53" s="24"/>
      <c r="E53" s="26"/>
      <c r="F53" s="48" t="s">
        <v>785</v>
      </c>
      <c r="G53" s="6">
        <v>1</v>
      </c>
      <c r="H53" s="6" t="s">
        <v>56</v>
      </c>
      <c r="I53" s="18">
        <v>1</v>
      </c>
      <c r="J53" s="18" t="s">
        <v>44</v>
      </c>
      <c r="K53" s="25">
        <v>3</v>
      </c>
      <c r="L53" s="25" t="s">
        <v>58</v>
      </c>
      <c r="M53" s="104" t="s">
        <v>782</v>
      </c>
      <c r="N53" s="25">
        <v>2</v>
      </c>
      <c r="O53" s="95">
        <v>0.75</v>
      </c>
      <c r="P53" s="18">
        <v>1</v>
      </c>
      <c r="Q53" s="18">
        <f t="shared" si="0"/>
        <v>1.5</v>
      </c>
      <c r="R53" s="87"/>
      <c r="S53" s="87"/>
      <c r="T53" s="87"/>
      <c r="U53" s="87"/>
      <c r="V53" s="87"/>
      <c r="W53" s="87"/>
      <c r="X53" s="88"/>
      <c r="Y53" s="88"/>
      <c r="Z53" s="88"/>
      <c r="AA53" s="88"/>
      <c r="AB53" s="88"/>
      <c r="AC53" s="18"/>
      <c r="AD53" s="21" t="s">
        <v>59</v>
      </c>
      <c r="AE53" s="18" t="s">
        <v>60</v>
      </c>
      <c r="AF53" s="25" t="s">
        <v>124</v>
      </c>
      <c r="AG53" s="41">
        <v>7</v>
      </c>
      <c r="AH53" s="18" t="s">
        <v>125</v>
      </c>
      <c r="AI53" s="18" t="s">
        <v>126</v>
      </c>
      <c r="AJ53" s="18"/>
      <c r="AK53" s="18"/>
      <c r="AL53" s="18"/>
      <c r="AM53" s="18"/>
      <c r="AN53" s="21" t="s">
        <v>783</v>
      </c>
      <c r="AO53" s="21"/>
      <c r="AP53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</row>
    <row r="54" spans="2:334" s="6" customFormat="1" ht="31.5" customHeight="1">
      <c r="B54" s="17" t="s">
        <v>566</v>
      </c>
      <c r="C54" s="18"/>
      <c r="D54" s="24"/>
      <c r="E54" s="26"/>
      <c r="F54" s="48" t="s">
        <v>785</v>
      </c>
      <c r="G54" s="6">
        <v>1</v>
      </c>
      <c r="H54" s="6" t="s">
        <v>56</v>
      </c>
      <c r="I54" s="18">
        <v>1</v>
      </c>
      <c r="J54" s="18" t="s">
        <v>44</v>
      </c>
      <c r="K54" s="25">
        <v>3</v>
      </c>
      <c r="L54" s="25" t="s">
        <v>58</v>
      </c>
      <c r="M54" s="104" t="s">
        <v>782</v>
      </c>
      <c r="N54" s="25">
        <v>1</v>
      </c>
      <c r="O54" s="95">
        <v>0.5</v>
      </c>
      <c r="P54" s="18">
        <v>1</v>
      </c>
      <c r="Q54" s="18">
        <f t="shared" si="0"/>
        <v>0.5</v>
      </c>
      <c r="R54" s="87"/>
      <c r="S54" s="87"/>
      <c r="T54" s="87"/>
      <c r="U54" s="87"/>
      <c r="V54" s="87"/>
      <c r="W54" s="87"/>
      <c r="X54" s="88"/>
      <c r="Y54" s="88"/>
      <c r="Z54" s="88"/>
      <c r="AA54" s="88"/>
      <c r="AB54" s="88"/>
      <c r="AC54" s="18"/>
      <c r="AD54" s="30" t="s">
        <v>59</v>
      </c>
      <c r="AE54" s="18" t="s">
        <v>60</v>
      </c>
      <c r="AF54" s="25" t="s">
        <v>127</v>
      </c>
      <c r="AG54" s="41">
        <v>25</v>
      </c>
      <c r="AH54" s="18" t="s">
        <v>128</v>
      </c>
      <c r="AI54" s="18" t="s">
        <v>129</v>
      </c>
      <c r="AJ54" s="18"/>
      <c r="AK54" s="18"/>
      <c r="AL54" s="18"/>
      <c r="AM54" s="18"/>
      <c r="AN54" s="21" t="s">
        <v>783</v>
      </c>
      <c r="AO54" s="18"/>
      <c r="AP54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  <c r="LV54" s="42"/>
    </row>
    <row r="55" spans="2:334" s="6" customFormat="1" ht="33" customHeight="1">
      <c r="B55" s="17" t="s">
        <v>567</v>
      </c>
      <c r="C55" s="18"/>
      <c r="D55" s="24"/>
      <c r="E55" s="26"/>
      <c r="F55" s="48" t="s">
        <v>785</v>
      </c>
      <c r="G55" s="6">
        <v>1</v>
      </c>
      <c r="H55" s="6" t="s">
        <v>56</v>
      </c>
      <c r="I55" s="18">
        <v>1</v>
      </c>
      <c r="J55" s="18" t="s">
        <v>44</v>
      </c>
      <c r="K55" s="25">
        <v>3</v>
      </c>
      <c r="L55" s="25" t="s">
        <v>58</v>
      </c>
      <c r="M55" s="104" t="s">
        <v>782</v>
      </c>
      <c r="N55" s="25">
        <v>2</v>
      </c>
      <c r="O55" s="95">
        <v>0.75</v>
      </c>
      <c r="P55" s="18">
        <v>1</v>
      </c>
      <c r="Q55" s="18">
        <f t="shared" si="0"/>
        <v>1.5</v>
      </c>
      <c r="R55" s="87"/>
      <c r="S55" s="87"/>
      <c r="T55" s="87"/>
      <c r="U55" s="87"/>
      <c r="V55" s="87"/>
      <c r="W55" s="87"/>
      <c r="X55" s="88"/>
      <c r="Y55" s="88"/>
      <c r="Z55" s="88"/>
      <c r="AA55" s="88"/>
      <c r="AB55" s="88"/>
      <c r="AC55" s="18"/>
      <c r="AD55" s="30" t="s">
        <v>59</v>
      </c>
      <c r="AE55" s="18" t="s">
        <v>60</v>
      </c>
      <c r="AF55" s="25" t="s">
        <v>127</v>
      </c>
      <c r="AG55" s="41">
        <v>17</v>
      </c>
      <c r="AH55" s="18" t="s">
        <v>130</v>
      </c>
      <c r="AI55" s="18" t="s">
        <v>131</v>
      </c>
      <c r="AJ55" s="18"/>
      <c r="AK55" s="18"/>
      <c r="AL55" s="18"/>
      <c r="AM55" s="18"/>
      <c r="AN55" s="21" t="s">
        <v>783</v>
      </c>
      <c r="AO55" s="21"/>
      <c r="AP55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  <c r="JM55" s="42"/>
      <c r="JN55" s="42"/>
      <c r="JO55" s="42"/>
      <c r="JP55" s="42"/>
      <c r="JQ55" s="42"/>
      <c r="JR55" s="42"/>
      <c r="JS55" s="42"/>
      <c r="JT55" s="42"/>
      <c r="JU55" s="42"/>
      <c r="JV55" s="42"/>
      <c r="JW55" s="42"/>
      <c r="JX55" s="42"/>
      <c r="JY55" s="42"/>
      <c r="JZ55" s="42"/>
      <c r="KA55" s="42"/>
      <c r="KB55" s="42"/>
      <c r="KC55" s="42"/>
      <c r="KD55" s="42"/>
      <c r="KE55" s="42"/>
      <c r="KF55" s="42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KY55" s="42"/>
      <c r="KZ55" s="42"/>
      <c r="LA55" s="42"/>
      <c r="LB55" s="42"/>
      <c r="LC55" s="42"/>
      <c r="LD55" s="42"/>
      <c r="LE55" s="42"/>
      <c r="LF55" s="42"/>
      <c r="LG55" s="42"/>
      <c r="LH55" s="42"/>
      <c r="LI55" s="42"/>
      <c r="LJ55" s="42"/>
      <c r="LK55" s="42"/>
      <c r="LL55" s="42"/>
      <c r="LM55" s="42"/>
      <c r="LN55" s="42"/>
      <c r="LO55" s="42"/>
      <c r="LP55" s="42"/>
      <c r="LQ55" s="42"/>
      <c r="LR55" s="42"/>
      <c r="LS55" s="42"/>
      <c r="LT55" s="42"/>
      <c r="LU55" s="42"/>
      <c r="LV55" s="42"/>
    </row>
    <row r="56" spans="2:334" s="6" customFormat="1" ht="36" customHeight="1">
      <c r="B56" s="17" t="s">
        <v>568</v>
      </c>
      <c r="C56" s="18"/>
      <c r="D56" s="19"/>
      <c r="E56" s="26"/>
      <c r="F56" s="48" t="s">
        <v>785</v>
      </c>
      <c r="G56" s="6">
        <v>1</v>
      </c>
      <c r="H56" s="6" t="s">
        <v>56</v>
      </c>
      <c r="I56" s="18">
        <v>1</v>
      </c>
      <c r="J56" s="18" t="s">
        <v>44</v>
      </c>
      <c r="K56" s="25">
        <v>3</v>
      </c>
      <c r="L56" s="25" t="s">
        <v>58</v>
      </c>
      <c r="M56" s="104" t="s">
        <v>782</v>
      </c>
      <c r="N56" s="25">
        <v>1</v>
      </c>
      <c r="O56" s="95">
        <v>0.75</v>
      </c>
      <c r="P56" s="18">
        <v>1</v>
      </c>
      <c r="Q56" s="18">
        <f t="shared" si="0"/>
        <v>0.75</v>
      </c>
      <c r="R56" s="87"/>
      <c r="S56" s="87"/>
      <c r="T56" s="87"/>
      <c r="U56" s="87"/>
      <c r="V56" s="87"/>
      <c r="W56" s="87"/>
      <c r="X56" s="88"/>
      <c r="Y56" s="88"/>
      <c r="Z56" s="88"/>
      <c r="AA56" s="88"/>
      <c r="AB56" s="88"/>
      <c r="AC56" s="18"/>
      <c r="AD56" s="30" t="s">
        <v>59</v>
      </c>
      <c r="AE56" s="18" t="s">
        <v>60</v>
      </c>
      <c r="AF56" s="25" t="s">
        <v>127</v>
      </c>
      <c r="AG56" s="41">
        <v>29</v>
      </c>
      <c r="AH56" s="18" t="s">
        <v>132</v>
      </c>
      <c r="AI56" s="18" t="s">
        <v>133</v>
      </c>
      <c r="AJ56" s="18"/>
      <c r="AK56" s="18"/>
      <c r="AL56" s="18"/>
      <c r="AM56" s="18"/>
      <c r="AN56" s="21" t="s">
        <v>783</v>
      </c>
      <c r="AO56" s="18"/>
      <c r="AP56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43"/>
      <c r="DM56" s="43"/>
      <c r="DN56" s="43"/>
      <c r="DO56" s="43"/>
      <c r="DP56" s="43"/>
      <c r="DQ56" s="43"/>
      <c r="DR56" s="43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</row>
    <row r="57" spans="2:334" s="6" customFormat="1" ht="31.5" customHeight="1">
      <c r="B57" s="17" t="s">
        <v>569</v>
      </c>
      <c r="C57" s="18"/>
      <c r="D57" s="19"/>
      <c r="E57" s="26"/>
      <c r="F57" s="48" t="s">
        <v>785</v>
      </c>
      <c r="G57" s="6">
        <v>1</v>
      </c>
      <c r="H57" s="6" t="s">
        <v>56</v>
      </c>
      <c r="I57" s="18">
        <v>1</v>
      </c>
      <c r="J57" s="18" t="s">
        <v>44</v>
      </c>
      <c r="K57" s="25">
        <v>3</v>
      </c>
      <c r="L57" s="25" t="s">
        <v>58</v>
      </c>
      <c r="M57" s="104" t="s">
        <v>782</v>
      </c>
      <c r="N57" s="25">
        <v>1</v>
      </c>
      <c r="O57" s="95">
        <v>0.75</v>
      </c>
      <c r="P57" s="18">
        <v>1</v>
      </c>
      <c r="Q57" s="18">
        <f t="shared" si="0"/>
        <v>0.75</v>
      </c>
      <c r="R57" s="87"/>
      <c r="S57" s="87"/>
      <c r="T57" s="87"/>
      <c r="U57" s="87"/>
      <c r="V57" s="87"/>
      <c r="W57" s="87"/>
      <c r="X57" s="88"/>
      <c r="Y57" s="88"/>
      <c r="Z57" s="88"/>
      <c r="AA57" s="88"/>
      <c r="AB57" s="88"/>
      <c r="AC57" s="18"/>
      <c r="AD57" s="30" t="s">
        <v>59</v>
      </c>
      <c r="AE57" s="18" t="s">
        <v>60</v>
      </c>
      <c r="AF57" s="25" t="s">
        <v>127</v>
      </c>
      <c r="AG57" s="41">
        <v>40</v>
      </c>
      <c r="AH57" s="18" t="s">
        <v>134</v>
      </c>
      <c r="AI57" s="18" t="s">
        <v>135</v>
      </c>
      <c r="AJ57" s="18"/>
      <c r="AK57" s="18"/>
      <c r="AL57" s="18"/>
      <c r="AM57" s="18"/>
      <c r="AN57" s="21" t="s">
        <v>783</v>
      </c>
      <c r="AO57" s="21"/>
      <c r="AP57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43"/>
      <c r="DM57" s="43"/>
      <c r="DN57" s="43"/>
      <c r="DO57" s="43"/>
      <c r="DP57" s="43"/>
      <c r="DQ57" s="43"/>
      <c r="DR57" s="43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</row>
    <row r="58" spans="2:334" s="6" customFormat="1" ht="30.75" customHeight="1">
      <c r="B58" s="17" t="s">
        <v>570</v>
      </c>
      <c r="C58" s="21"/>
      <c r="D58" s="21"/>
      <c r="E58" s="26"/>
      <c r="F58" s="48" t="s">
        <v>785</v>
      </c>
      <c r="G58" s="6">
        <v>1</v>
      </c>
      <c r="H58" s="6" t="s">
        <v>56</v>
      </c>
      <c r="I58" s="18">
        <v>1</v>
      </c>
      <c r="J58" s="18" t="s">
        <v>44</v>
      </c>
      <c r="K58" s="25">
        <v>3</v>
      </c>
      <c r="L58" s="25" t="s">
        <v>58</v>
      </c>
      <c r="M58" s="104" t="s">
        <v>782</v>
      </c>
      <c r="N58" s="25">
        <v>1</v>
      </c>
      <c r="O58" s="95">
        <v>0.75</v>
      </c>
      <c r="P58" s="18">
        <v>1</v>
      </c>
      <c r="Q58" s="18">
        <f t="shared" si="0"/>
        <v>0.75</v>
      </c>
      <c r="R58" s="87"/>
      <c r="S58" s="87"/>
      <c r="T58" s="87"/>
      <c r="U58" s="87"/>
      <c r="V58" s="87"/>
      <c r="W58" s="87"/>
      <c r="X58" s="88"/>
      <c r="Y58" s="88"/>
      <c r="Z58" s="88"/>
      <c r="AA58" s="88"/>
      <c r="AB58" s="88"/>
      <c r="AC58" s="18"/>
      <c r="AD58" s="21" t="s">
        <v>59</v>
      </c>
      <c r="AE58" s="18" t="s">
        <v>60</v>
      </c>
      <c r="AF58" s="25" t="s">
        <v>127</v>
      </c>
      <c r="AG58" s="41">
        <v>44</v>
      </c>
      <c r="AH58" s="18" t="s">
        <v>136</v>
      </c>
      <c r="AI58" s="18" t="s">
        <v>137</v>
      </c>
      <c r="AJ58" s="18"/>
      <c r="AK58" s="18"/>
      <c r="AL58" s="18"/>
      <c r="AM58" s="18"/>
      <c r="AN58" s="21" t="s">
        <v>783</v>
      </c>
      <c r="AO58" s="21"/>
      <c r="AP58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43"/>
      <c r="DM58" s="43"/>
      <c r="DN58" s="43"/>
      <c r="DO58" s="43"/>
      <c r="DP58" s="43"/>
      <c r="DQ58" s="43"/>
      <c r="DR58" s="43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  <c r="JM58" s="42"/>
      <c r="JN58" s="42"/>
      <c r="JO58" s="42"/>
      <c r="JP58" s="42"/>
      <c r="JQ58" s="42"/>
      <c r="JR58" s="42"/>
      <c r="JS58" s="42"/>
      <c r="JT58" s="42"/>
      <c r="JU58" s="42"/>
      <c r="JV58" s="42"/>
      <c r="JW58" s="42"/>
      <c r="JX58" s="42"/>
      <c r="JY58" s="42"/>
      <c r="JZ58" s="42"/>
      <c r="KA58" s="42"/>
      <c r="KB58" s="42"/>
      <c r="KC58" s="42"/>
      <c r="KD58" s="42"/>
      <c r="KE58" s="42"/>
      <c r="KF58" s="42"/>
      <c r="KG58" s="42"/>
      <c r="KH58" s="42"/>
      <c r="KI58" s="42"/>
      <c r="KJ58" s="42"/>
      <c r="KK58" s="42"/>
      <c r="KL58" s="42"/>
      <c r="KM58" s="42"/>
      <c r="KN58" s="42"/>
      <c r="KO58" s="42"/>
      <c r="KP58" s="42"/>
      <c r="KQ58" s="42"/>
      <c r="KR58" s="42"/>
      <c r="KS58" s="42"/>
      <c r="KT58" s="42"/>
      <c r="KU58" s="42"/>
      <c r="KV58" s="42"/>
      <c r="KW58" s="42"/>
      <c r="KX58" s="42"/>
      <c r="KY58" s="42"/>
      <c r="KZ58" s="42"/>
      <c r="LA58" s="42"/>
      <c r="LB58" s="42"/>
      <c r="LC58" s="42"/>
      <c r="LD58" s="42"/>
      <c r="LE58" s="42"/>
      <c r="LF58" s="42"/>
      <c r="LG58" s="42"/>
      <c r="LH58" s="42"/>
      <c r="LI58" s="42"/>
      <c r="LJ58" s="42"/>
      <c r="LK58" s="42"/>
      <c r="LL58" s="42"/>
      <c r="LM58" s="42"/>
      <c r="LN58" s="42"/>
      <c r="LO58" s="42"/>
      <c r="LP58" s="42"/>
      <c r="LQ58" s="42"/>
      <c r="LR58" s="42"/>
      <c r="LS58" s="42"/>
      <c r="LT58" s="42"/>
      <c r="LU58" s="42"/>
      <c r="LV58" s="42"/>
    </row>
    <row r="59" spans="2:334" s="6" customFormat="1" ht="36" customHeight="1">
      <c r="B59" s="17" t="s">
        <v>571</v>
      </c>
      <c r="C59" s="18"/>
      <c r="D59" s="24"/>
      <c r="E59" s="26"/>
      <c r="F59" s="48" t="s">
        <v>785</v>
      </c>
      <c r="G59" s="6">
        <v>1</v>
      </c>
      <c r="H59" s="6" t="s">
        <v>56</v>
      </c>
      <c r="I59" s="18">
        <v>1</v>
      </c>
      <c r="J59" s="18" t="s">
        <v>44</v>
      </c>
      <c r="K59" s="25">
        <v>3</v>
      </c>
      <c r="L59" s="25" t="s">
        <v>58</v>
      </c>
      <c r="M59" s="104" t="s">
        <v>782</v>
      </c>
      <c r="N59" s="25">
        <v>2</v>
      </c>
      <c r="O59" s="95">
        <v>0.75</v>
      </c>
      <c r="P59" s="18">
        <v>1</v>
      </c>
      <c r="Q59" s="18">
        <f t="shared" si="0"/>
        <v>1.5</v>
      </c>
      <c r="R59" s="87"/>
      <c r="S59" s="87"/>
      <c r="T59" s="87"/>
      <c r="U59" s="87"/>
      <c r="V59" s="87"/>
      <c r="W59" s="87"/>
      <c r="X59" s="88"/>
      <c r="Y59" s="88"/>
      <c r="Z59" s="88"/>
      <c r="AA59" s="88"/>
      <c r="AB59" s="88"/>
      <c r="AC59" s="18"/>
      <c r="AD59" s="21" t="s">
        <v>59</v>
      </c>
      <c r="AE59" s="18" t="s">
        <v>60</v>
      </c>
      <c r="AF59" s="25" t="s">
        <v>127</v>
      </c>
      <c r="AG59" s="41">
        <v>35</v>
      </c>
      <c r="AH59" s="18" t="s">
        <v>138</v>
      </c>
      <c r="AI59" s="18" t="s">
        <v>139</v>
      </c>
      <c r="AJ59" s="18"/>
      <c r="AK59" s="18"/>
      <c r="AL59" s="18"/>
      <c r="AM59" s="18"/>
      <c r="AN59" s="21" t="s">
        <v>783</v>
      </c>
      <c r="AO59" s="21"/>
      <c r="AP5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43"/>
      <c r="DM59" s="43"/>
      <c r="DN59" s="43"/>
      <c r="DO59" s="43"/>
      <c r="DP59" s="43"/>
      <c r="DQ59" s="43"/>
      <c r="DR59" s="43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  <c r="JB59" s="42"/>
      <c r="JC59" s="42"/>
      <c r="JD59" s="42"/>
      <c r="JE59" s="42"/>
      <c r="JF59" s="42"/>
      <c r="JG59" s="42"/>
      <c r="JH59" s="42"/>
      <c r="JI59" s="42"/>
      <c r="JJ59" s="42"/>
      <c r="JK59" s="42"/>
      <c r="JL59" s="42"/>
      <c r="JM59" s="42"/>
      <c r="JN59" s="42"/>
      <c r="JO59" s="42"/>
      <c r="JP59" s="42"/>
      <c r="JQ59" s="42"/>
      <c r="JR59" s="42"/>
      <c r="JS59" s="42"/>
      <c r="JT59" s="42"/>
      <c r="JU59" s="42"/>
      <c r="JV59" s="42"/>
      <c r="JW59" s="42"/>
      <c r="JX59" s="42"/>
      <c r="JY59" s="42"/>
      <c r="JZ59" s="42"/>
      <c r="KA59" s="42"/>
      <c r="KB59" s="42"/>
      <c r="KC59" s="42"/>
      <c r="KD59" s="42"/>
      <c r="KE59" s="42"/>
      <c r="KF59" s="42"/>
      <c r="KG59" s="42"/>
      <c r="KH59" s="42"/>
      <c r="KI59" s="42"/>
      <c r="KJ59" s="42"/>
      <c r="KK59" s="42"/>
      <c r="KL59" s="42"/>
      <c r="KM59" s="42"/>
      <c r="KN59" s="42"/>
      <c r="KO59" s="42"/>
      <c r="KP59" s="42"/>
      <c r="KQ59" s="42"/>
      <c r="KR59" s="42"/>
      <c r="KS59" s="42"/>
      <c r="KT59" s="42"/>
      <c r="KU59" s="42"/>
      <c r="KV59" s="42"/>
      <c r="KW59" s="42"/>
      <c r="KX59" s="42"/>
      <c r="KY59" s="42"/>
      <c r="KZ59" s="42"/>
      <c r="LA59" s="42"/>
      <c r="LB59" s="42"/>
      <c r="LC59" s="42"/>
      <c r="LD59" s="42"/>
      <c r="LE59" s="42"/>
      <c r="LF59" s="42"/>
      <c r="LG59" s="42"/>
      <c r="LH59" s="42"/>
      <c r="LI59" s="42"/>
      <c r="LJ59" s="42"/>
      <c r="LK59" s="42"/>
      <c r="LL59" s="42"/>
      <c r="LM59" s="42"/>
      <c r="LN59" s="42"/>
      <c r="LO59" s="42"/>
      <c r="LP59" s="42"/>
      <c r="LQ59" s="42"/>
      <c r="LR59" s="42"/>
      <c r="LS59" s="42"/>
      <c r="LT59" s="42"/>
      <c r="LU59" s="42"/>
      <c r="LV59" s="42"/>
    </row>
    <row r="60" spans="2:334" s="6" customFormat="1" ht="27" customHeight="1">
      <c r="B60" s="17" t="s">
        <v>573</v>
      </c>
      <c r="C60" s="18"/>
      <c r="D60" s="19"/>
      <c r="E60" s="26"/>
      <c r="F60" s="48" t="s">
        <v>785</v>
      </c>
      <c r="H60" s="6" t="s">
        <v>56</v>
      </c>
      <c r="I60" s="18">
        <v>1</v>
      </c>
      <c r="J60" s="18" t="s">
        <v>44</v>
      </c>
      <c r="K60" s="25">
        <v>3</v>
      </c>
      <c r="L60" s="25" t="s">
        <v>58</v>
      </c>
      <c r="M60" s="104" t="s">
        <v>782</v>
      </c>
      <c r="N60" s="25">
        <v>1</v>
      </c>
      <c r="O60" s="95">
        <v>0.75</v>
      </c>
      <c r="P60" s="18">
        <v>1</v>
      </c>
      <c r="Q60" s="18">
        <f t="shared" si="0"/>
        <v>0.75</v>
      </c>
      <c r="R60" s="87"/>
      <c r="S60" s="87"/>
      <c r="T60" s="87"/>
      <c r="U60" s="87"/>
      <c r="V60" s="87"/>
      <c r="W60" s="87"/>
      <c r="X60" s="88"/>
      <c r="Y60" s="88"/>
      <c r="Z60" s="88"/>
      <c r="AA60" s="88"/>
      <c r="AB60" s="88"/>
      <c r="AC60" s="18"/>
      <c r="AD60" s="30" t="s">
        <v>59</v>
      </c>
      <c r="AE60" s="26" t="s">
        <v>60</v>
      </c>
      <c r="AF60" s="25" t="s">
        <v>127</v>
      </c>
      <c r="AG60" s="41">
        <v>56</v>
      </c>
      <c r="AH60" s="18" t="s">
        <v>740</v>
      </c>
      <c r="AI60" s="18" t="s">
        <v>741</v>
      </c>
      <c r="AJ60" s="18"/>
      <c r="AK60" s="18"/>
      <c r="AL60" s="18"/>
      <c r="AM60" s="18"/>
      <c r="AN60" s="21" t="s">
        <v>783</v>
      </c>
      <c r="AO60" s="18"/>
      <c r="AP60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43"/>
      <c r="DM60" s="43"/>
      <c r="DN60" s="43"/>
      <c r="DO60" s="43"/>
      <c r="DP60" s="43"/>
      <c r="DQ60" s="43"/>
      <c r="DR60" s="43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  <c r="JM60" s="42"/>
      <c r="JN60" s="42"/>
      <c r="JO60" s="42"/>
      <c r="JP60" s="42"/>
      <c r="JQ60" s="42"/>
      <c r="JR60" s="42"/>
      <c r="JS60" s="42"/>
      <c r="JT60" s="42"/>
      <c r="JU60" s="42"/>
      <c r="JV60" s="42"/>
      <c r="JW60" s="42"/>
      <c r="JX60" s="42"/>
      <c r="JY60" s="42"/>
      <c r="JZ60" s="42"/>
      <c r="KA60" s="42"/>
      <c r="KB60" s="42"/>
      <c r="KC60" s="42"/>
      <c r="KD60" s="42"/>
      <c r="KE60" s="42"/>
      <c r="KF60" s="42"/>
      <c r="KG60" s="42"/>
      <c r="KH60" s="42"/>
      <c r="KI60" s="42"/>
      <c r="KJ60" s="42"/>
      <c r="KK60" s="42"/>
      <c r="KL60" s="42"/>
      <c r="KM60" s="42"/>
      <c r="KN60" s="42"/>
      <c r="KO60" s="42"/>
      <c r="KP60" s="42"/>
      <c r="KQ60" s="42"/>
      <c r="KR60" s="42"/>
      <c r="KS60" s="42"/>
      <c r="KT60" s="42"/>
      <c r="KU60" s="42"/>
      <c r="KV60" s="42"/>
      <c r="KW60" s="42"/>
      <c r="KX60" s="42"/>
      <c r="KY60" s="42"/>
      <c r="KZ60" s="42"/>
      <c r="LA60" s="42"/>
      <c r="LB60" s="42"/>
      <c r="LC60" s="42"/>
      <c r="LD60" s="42"/>
      <c r="LE60" s="42"/>
      <c r="LF60" s="42"/>
      <c r="LG60" s="42"/>
      <c r="LH60" s="42"/>
      <c r="LI60" s="42"/>
      <c r="LJ60" s="42"/>
      <c r="LK60" s="42"/>
      <c r="LL60" s="42"/>
      <c r="LM60" s="42"/>
      <c r="LN60" s="42"/>
      <c r="LO60" s="42"/>
      <c r="LP60" s="42"/>
      <c r="LQ60" s="42"/>
      <c r="LR60" s="42"/>
      <c r="LS60" s="42"/>
      <c r="LT60" s="42"/>
      <c r="LU60" s="42"/>
      <c r="LV60" s="42"/>
    </row>
    <row r="61" spans="2:334" s="6" customFormat="1" ht="24" customHeight="1">
      <c r="B61" s="17" t="s">
        <v>574</v>
      </c>
      <c r="C61" s="18"/>
      <c r="D61" s="24"/>
      <c r="E61" s="26"/>
      <c r="F61" s="48" t="s">
        <v>785</v>
      </c>
      <c r="G61" s="6">
        <v>1</v>
      </c>
      <c r="H61" s="6" t="s">
        <v>56</v>
      </c>
      <c r="I61" s="18">
        <v>1</v>
      </c>
      <c r="J61" s="18" t="s">
        <v>44</v>
      </c>
      <c r="K61" s="25">
        <v>5</v>
      </c>
      <c r="L61" s="25" t="s">
        <v>57</v>
      </c>
      <c r="M61" s="104" t="s">
        <v>782</v>
      </c>
      <c r="N61" s="25">
        <v>5</v>
      </c>
      <c r="O61" s="95">
        <v>0.75</v>
      </c>
      <c r="P61" s="18">
        <v>1</v>
      </c>
      <c r="Q61" s="18">
        <f t="shared" ref="Q61:Q87" si="1">SUM(N61*O61)</f>
        <v>3.75</v>
      </c>
      <c r="R61" s="87"/>
      <c r="S61" s="87"/>
      <c r="T61" s="87"/>
      <c r="U61" s="87"/>
      <c r="V61" s="87"/>
      <c r="W61" s="87"/>
      <c r="X61" s="88"/>
      <c r="Y61" s="88"/>
      <c r="Z61" s="88"/>
      <c r="AA61" s="88"/>
      <c r="AB61" s="88"/>
      <c r="AC61" s="18"/>
      <c r="AD61" s="21" t="s">
        <v>59</v>
      </c>
      <c r="AE61" s="18" t="s">
        <v>60</v>
      </c>
      <c r="AF61" s="41" t="s">
        <v>140</v>
      </c>
      <c r="AG61" s="41">
        <v>13</v>
      </c>
      <c r="AH61" s="18" t="s">
        <v>141</v>
      </c>
      <c r="AI61" s="18" t="s">
        <v>142</v>
      </c>
      <c r="AJ61" s="18"/>
      <c r="AK61" s="18"/>
      <c r="AL61" s="18"/>
      <c r="AM61" s="18"/>
      <c r="AN61" s="21" t="s">
        <v>783</v>
      </c>
      <c r="AO61" s="21"/>
      <c r="AP61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43"/>
      <c r="DM61" s="43"/>
      <c r="DN61" s="43"/>
      <c r="DO61" s="43"/>
      <c r="DP61" s="43"/>
      <c r="DQ61" s="43"/>
      <c r="DR61" s="43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</row>
    <row r="62" spans="2:334" s="6" customFormat="1" ht="31.5" customHeight="1">
      <c r="B62" s="17" t="s">
        <v>575</v>
      </c>
      <c r="C62" s="18"/>
      <c r="D62" s="24"/>
      <c r="E62" s="26"/>
      <c r="F62" s="48" t="s">
        <v>785</v>
      </c>
      <c r="G62" s="6">
        <v>1</v>
      </c>
      <c r="H62" s="6" t="s">
        <v>56</v>
      </c>
      <c r="I62" s="18">
        <v>1</v>
      </c>
      <c r="J62" s="18" t="s">
        <v>300</v>
      </c>
      <c r="K62" s="25">
        <v>5</v>
      </c>
      <c r="L62" s="25" t="s">
        <v>57</v>
      </c>
      <c r="M62" s="104" t="s">
        <v>782</v>
      </c>
      <c r="N62" s="25">
        <v>1</v>
      </c>
      <c r="O62" s="95">
        <v>0.75</v>
      </c>
      <c r="P62" s="18">
        <v>1</v>
      </c>
      <c r="Q62" s="18">
        <f t="shared" si="1"/>
        <v>0.75</v>
      </c>
      <c r="R62" s="87"/>
      <c r="S62" s="87"/>
      <c r="T62" s="87"/>
      <c r="U62" s="87"/>
      <c r="V62" s="87"/>
      <c r="W62" s="87"/>
      <c r="X62" s="88"/>
      <c r="Y62" s="88"/>
      <c r="Z62" s="88"/>
      <c r="AA62" s="88"/>
      <c r="AB62" s="88"/>
      <c r="AC62" s="18"/>
      <c r="AD62" s="30" t="s">
        <v>59</v>
      </c>
      <c r="AE62" s="18" t="s">
        <v>60</v>
      </c>
      <c r="AF62" s="25" t="s">
        <v>143</v>
      </c>
      <c r="AG62" s="41">
        <v>5</v>
      </c>
      <c r="AH62" s="18" t="s">
        <v>144</v>
      </c>
      <c r="AI62" s="18" t="s">
        <v>145</v>
      </c>
      <c r="AJ62" s="18" t="s">
        <v>505</v>
      </c>
      <c r="AK62" s="18"/>
      <c r="AL62" s="18" t="s">
        <v>504</v>
      </c>
      <c r="AM62" s="18"/>
      <c r="AN62" s="21"/>
      <c r="AO62" s="21"/>
      <c r="AP62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43"/>
      <c r="DM62" s="43"/>
      <c r="DN62" s="43"/>
      <c r="DO62" s="43"/>
      <c r="DP62" s="43"/>
      <c r="DQ62" s="43"/>
      <c r="DR62" s="43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  <c r="IW62" s="42"/>
      <c r="IX62" s="42"/>
      <c r="IY62" s="42"/>
      <c r="IZ62" s="42"/>
      <c r="JA62" s="42"/>
      <c r="JB62" s="42"/>
      <c r="JC62" s="42"/>
      <c r="JD62" s="42"/>
      <c r="JE62" s="42"/>
      <c r="JF62" s="42"/>
      <c r="JG62" s="42"/>
      <c r="JH62" s="42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2"/>
      <c r="JU62" s="42"/>
      <c r="JV62" s="42"/>
      <c r="JW62" s="42"/>
      <c r="JX62" s="42"/>
      <c r="JY62" s="42"/>
      <c r="JZ62" s="42"/>
      <c r="KA62" s="42"/>
      <c r="KB62" s="42"/>
      <c r="KC62" s="42"/>
      <c r="KD62" s="42"/>
      <c r="KE62" s="42"/>
      <c r="KF62" s="42"/>
      <c r="KG62" s="42"/>
      <c r="KH62" s="42"/>
      <c r="KI62" s="42"/>
      <c r="KJ62" s="42"/>
      <c r="KK62" s="42"/>
      <c r="KL62" s="42"/>
      <c r="KM62" s="42"/>
      <c r="KN62" s="42"/>
      <c r="KO62" s="42"/>
      <c r="KP62" s="42"/>
      <c r="KQ62" s="42"/>
      <c r="KR62" s="42"/>
      <c r="KS62" s="42"/>
      <c r="KT62" s="42"/>
      <c r="KU62" s="42"/>
      <c r="KV62" s="42"/>
      <c r="KW62" s="42"/>
      <c r="KX62" s="42"/>
      <c r="KY62" s="42"/>
      <c r="KZ62" s="42"/>
      <c r="LA62" s="42"/>
      <c r="LB62" s="42"/>
      <c r="LC62" s="42"/>
      <c r="LD62" s="42"/>
      <c r="LE62" s="42"/>
      <c r="LF62" s="42"/>
      <c r="LG62" s="42"/>
      <c r="LH62" s="42"/>
      <c r="LI62" s="42"/>
      <c r="LJ62" s="42"/>
      <c r="LK62" s="42"/>
      <c r="LL62" s="42"/>
      <c r="LM62" s="42"/>
      <c r="LN62" s="42"/>
      <c r="LO62" s="42"/>
      <c r="LP62" s="42"/>
      <c r="LQ62" s="42"/>
      <c r="LR62" s="42"/>
      <c r="LS62" s="42"/>
      <c r="LT62" s="42"/>
      <c r="LU62" s="42"/>
      <c r="LV62" s="42"/>
    </row>
    <row r="63" spans="2:334" s="6" customFormat="1" ht="29.25" customHeight="1">
      <c r="B63" s="17" t="s">
        <v>576</v>
      </c>
      <c r="C63" s="18"/>
      <c r="D63" s="24"/>
      <c r="E63" s="26"/>
      <c r="F63" s="48" t="s">
        <v>785</v>
      </c>
      <c r="G63" s="6">
        <v>1</v>
      </c>
      <c r="H63" s="6" t="s">
        <v>56</v>
      </c>
      <c r="I63" s="18">
        <v>1</v>
      </c>
      <c r="J63" s="18" t="s">
        <v>300</v>
      </c>
      <c r="K63" s="25">
        <v>5</v>
      </c>
      <c r="L63" s="25" t="s">
        <v>57</v>
      </c>
      <c r="M63" s="104" t="s">
        <v>782</v>
      </c>
      <c r="N63" s="25">
        <v>10</v>
      </c>
      <c r="O63" s="95">
        <v>1</v>
      </c>
      <c r="P63" s="18">
        <v>1</v>
      </c>
      <c r="Q63" s="18">
        <f t="shared" si="1"/>
        <v>10</v>
      </c>
      <c r="R63" s="87"/>
      <c r="S63" s="87"/>
      <c r="T63" s="87"/>
      <c r="U63" s="87"/>
      <c r="V63" s="87"/>
      <c r="W63" s="87"/>
      <c r="X63" s="88"/>
      <c r="Y63" s="88"/>
      <c r="Z63" s="88"/>
      <c r="AA63" s="88"/>
      <c r="AB63" s="88"/>
      <c r="AC63" s="18"/>
      <c r="AD63" s="30" t="s">
        <v>59</v>
      </c>
      <c r="AE63" s="18" t="s">
        <v>60</v>
      </c>
      <c r="AF63" s="25" t="s">
        <v>143</v>
      </c>
      <c r="AG63" s="41">
        <v>5</v>
      </c>
      <c r="AH63" s="18" t="s">
        <v>144</v>
      </c>
      <c r="AI63" s="18" t="s">
        <v>145</v>
      </c>
      <c r="AJ63" s="18"/>
      <c r="AK63" s="18"/>
      <c r="AL63" s="18"/>
      <c r="AM63" s="18"/>
      <c r="AN63" s="21" t="s">
        <v>783</v>
      </c>
      <c r="AO63" s="21"/>
      <c r="AP63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43"/>
      <c r="DM63" s="43"/>
      <c r="DN63" s="43"/>
      <c r="DO63" s="43"/>
      <c r="DP63" s="43"/>
      <c r="DQ63" s="43"/>
      <c r="DR63" s="43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  <c r="IW63" s="42"/>
      <c r="IX63" s="42"/>
      <c r="IY63" s="42"/>
      <c r="IZ63" s="42"/>
      <c r="JA63" s="42"/>
      <c r="JB63" s="42"/>
      <c r="JC63" s="42"/>
      <c r="JD63" s="42"/>
      <c r="JE63" s="42"/>
      <c r="JF63" s="42"/>
      <c r="JG63" s="42"/>
      <c r="JH63" s="42"/>
      <c r="JI63" s="42"/>
      <c r="JJ63" s="42"/>
      <c r="JK63" s="42"/>
      <c r="JL63" s="42"/>
      <c r="JM63" s="42"/>
      <c r="JN63" s="42"/>
      <c r="JO63" s="42"/>
      <c r="JP63" s="42"/>
      <c r="JQ63" s="42"/>
      <c r="JR63" s="42"/>
      <c r="JS63" s="42"/>
      <c r="JT63" s="42"/>
      <c r="JU63" s="42"/>
      <c r="JV63" s="42"/>
      <c r="JW63" s="42"/>
      <c r="JX63" s="42"/>
      <c r="JY63" s="42"/>
      <c r="JZ63" s="42"/>
      <c r="KA63" s="42"/>
      <c r="KB63" s="42"/>
      <c r="KC63" s="42"/>
      <c r="KD63" s="42"/>
      <c r="KE63" s="42"/>
      <c r="KF63" s="42"/>
      <c r="KG63" s="42"/>
      <c r="KH63" s="42"/>
      <c r="KI63" s="42"/>
      <c r="KJ63" s="42"/>
      <c r="KK63" s="42"/>
      <c r="KL63" s="42"/>
      <c r="KM63" s="42"/>
      <c r="KN63" s="42"/>
      <c r="KO63" s="42"/>
      <c r="KP63" s="42"/>
      <c r="KQ63" s="42"/>
      <c r="KR63" s="42"/>
      <c r="KS63" s="42"/>
      <c r="KT63" s="42"/>
      <c r="KU63" s="42"/>
      <c r="KV63" s="42"/>
      <c r="KW63" s="42"/>
      <c r="KX63" s="42"/>
      <c r="KY63" s="42"/>
      <c r="KZ63" s="42"/>
      <c r="LA63" s="42"/>
      <c r="LB63" s="42"/>
      <c r="LC63" s="42"/>
      <c r="LD63" s="42"/>
      <c r="LE63" s="42"/>
      <c r="LF63" s="42"/>
      <c r="LG63" s="42"/>
      <c r="LH63" s="42"/>
      <c r="LI63" s="42"/>
      <c r="LJ63" s="42"/>
      <c r="LK63" s="42"/>
      <c r="LL63" s="42"/>
      <c r="LM63" s="42"/>
      <c r="LN63" s="42"/>
      <c r="LO63" s="42"/>
      <c r="LP63" s="42"/>
      <c r="LQ63" s="42"/>
      <c r="LR63" s="42"/>
      <c r="LS63" s="42"/>
      <c r="LT63" s="42"/>
      <c r="LU63" s="42"/>
      <c r="LV63" s="42"/>
    </row>
    <row r="64" spans="2:334" s="6" customFormat="1" ht="32.25" customHeight="1">
      <c r="B64" s="17" t="s">
        <v>577</v>
      </c>
      <c r="C64" s="18"/>
      <c r="D64" s="24"/>
      <c r="E64" s="26"/>
      <c r="F64" s="48" t="s">
        <v>785</v>
      </c>
      <c r="G64" s="6">
        <v>1</v>
      </c>
      <c r="H64" s="6" t="s">
        <v>56</v>
      </c>
      <c r="I64" s="25">
        <v>5</v>
      </c>
      <c r="J64" s="25" t="s">
        <v>44</v>
      </c>
      <c r="K64" s="25">
        <v>5</v>
      </c>
      <c r="L64" s="25" t="s">
        <v>301</v>
      </c>
      <c r="M64" s="104" t="s">
        <v>782</v>
      </c>
      <c r="N64" s="25">
        <v>2</v>
      </c>
      <c r="O64" s="95">
        <v>0.75</v>
      </c>
      <c r="P64" s="18">
        <v>1</v>
      </c>
      <c r="Q64" s="18">
        <f t="shared" si="1"/>
        <v>1.5</v>
      </c>
      <c r="R64" s="87"/>
      <c r="S64" s="87"/>
      <c r="T64" s="87"/>
      <c r="U64" s="87"/>
      <c r="V64" s="87"/>
      <c r="W64" s="87"/>
      <c r="X64" s="88"/>
      <c r="Y64" s="88"/>
      <c r="Z64" s="88"/>
      <c r="AA64" s="88"/>
      <c r="AB64" s="88"/>
      <c r="AC64" s="18"/>
      <c r="AD64" s="21" t="s">
        <v>59</v>
      </c>
      <c r="AE64" s="18" t="s">
        <v>60</v>
      </c>
      <c r="AF64" s="25" t="s">
        <v>143</v>
      </c>
      <c r="AG64" s="41">
        <v>6</v>
      </c>
      <c r="AH64" s="18" t="s">
        <v>146</v>
      </c>
      <c r="AI64" s="18" t="s">
        <v>147</v>
      </c>
      <c r="AJ64" s="18"/>
      <c r="AK64" s="18"/>
      <c r="AL64" s="18"/>
      <c r="AM64" s="18"/>
      <c r="AN64" s="21" t="s">
        <v>783</v>
      </c>
      <c r="AO64" s="21"/>
      <c r="AP64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43"/>
      <c r="DM64" s="43"/>
      <c r="DN64" s="43"/>
      <c r="DO64" s="43"/>
      <c r="DP64" s="43"/>
      <c r="DQ64" s="43"/>
      <c r="DR64" s="43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</row>
    <row r="65" spans="1:334" s="6" customFormat="1" ht="31.5" customHeight="1">
      <c r="B65" s="17" t="s">
        <v>578</v>
      </c>
      <c r="C65" s="18"/>
      <c r="D65" s="24"/>
      <c r="E65" s="26"/>
      <c r="F65" s="48" t="s">
        <v>785</v>
      </c>
      <c r="G65" s="6">
        <v>1</v>
      </c>
      <c r="H65" s="6" t="s">
        <v>56</v>
      </c>
      <c r="I65" s="25">
        <v>1</v>
      </c>
      <c r="J65" s="25" t="s">
        <v>44</v>
      </c>
      <c r="K65" s="25">
        <v>3</v>
      </c>
      <c r="L65" s="25" t="s">
        <v>58</v>
      </c>
      <c r="M65" s="104" t="s">
        <v>782</v>
      </c>
      <c r="N65" s="25">
        <v>3</v>
      </c>
      <c r="O65" s="95">
        <v>0.75</v>
      </c>
      <c r="P65" s="18">
        <v>1</v>
      </c>
      <c r="Q65" s="18">
        <f t="shared" si="1"/>
        <v>2.25</v>
      </c>
      <c r="R65" s="87"/>
      <c r="S65" s="87"/>
      <c r="T65" s="87"/>
      <c r="U65" s="87"/>
      <c r="V65" s="87"/>
      <c r="W65" s="87"/>
      <c r="X65" s="88"/>
      <c r="Y65" s="88"/>
      <c r="Z65" s="88"/>
      <c r="AA65" s="88"/>
      <c r="AB65" s="88"/>
      <c r="AC65" s="18"/>
      <c r="AD65" s="30" t="s">
        <v>59</v>
      </c>
      <c r="AE65" s="18" t="s">
        <v>60</v>
      </c>
      <c r="AF65" s="25" t="s">
        <v>143</v>
      </c>
      <c r="AG65" s="41">
        <v>12</v>
      </c>
      <c r="AH65" s="18" t="s">
        <v>148</v>
      </c>
      <c r="AI65" s="18" t="s">
        <v>149</v>
      </c>
      <c r="AJ65" s="18"/>
      <c r="AK65" s="18"/>
      <c r="AL65" s="18"/>
      <c r="AM65" s="18"/>
      <c r="AN65" s="21" t="s">
        <v>783</v>
      </c>
      <c r="AO65" s="21"/>
      <c r="AP65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43"/>
      <c r="DM65" s="43"/>
      <c r="DN65" s="43"/>
      <c r="DO65" s="43"/>
      <c r="DP65" s="43"/>
      <c r="DQ65" s="43"/>
      <c r="DR65" s="43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</row>
    <row r="66" spans="1:334" s="6" customFormat="1" ht="35.25" customHeight="1">
      <c r="B66" s="17" t="s">
        <v>579</v>
      </c>
      <c r="C66" s="18"/>
      <c r="D66" s="24"/>
      <c r="E66" s="26"/>
      <c r="F66" s="48" t="s">
        <v>785</v>
      </c>
      <c r="G66" s="6">
        <v>1</v>
      </c>
      <c r="H66" s="6" t="s">
        <v>56</v>
      </c>
      <c r="I66" s="25">
        <v>1</v>
      </c>
      <c r="J66" s="25" t="s">
        <v>44</v>
      </c>
      <c r="K66" s="25">
        <v>5</v>
      </c>
      <c r="L66" s="25" t="s">
        <v>57</v>
      </c>
      <c r="M66" s="104" t="s">
        <v>782</v>
      </c>
      <c r="N66" s="25">
        <v>2</v>
      </c>
      <c r="O66" s="95">
        <v>0.75</v>
      </c>
      <c r="P66" s="18">
        <v>1</v>
      </c>
      <c r="Q66" s="18">
        <f t="shared" si="1"/>
        <v>1.5</v>
      </c>
      <c r="R66" s="87"/>
      <c r="S66" s="87"/>
      <c r="T66" s="87"/>
      <c r="U66" s="87"/>
      <c r="V66" s="87"/>
      <c r="W66" s="87"/>
      <c r="X66" s="88"/>
      <c r="Y66" s="88"/>
      <c r="Z66" s="88"/>
      <c r="AA66" s="88"/>
      <c r="AB66" s="88"/>
      <c r="AC66" s="18"/>
      <c r="AD66" s="21" t="s">
        <v>59</v>
      </c>
      <c r="AE66" s="18" t="s">
        <v>60</v>
      </c>
      <c r="AF66" s="25" t="s">
        <v>143</v>
      </c>
      <c r="AG66" s="41">
        <v>28</v>
      </c>
      <c r="AH66" s="18" t="s">
        <v>376</v>
      </c>
      <c r="AI66" s="18" t="s">
        <v>377</v>
      </c>
      <c r="AJ66" s="18"/>
      <c r="AK66" s="18"/>
      <c r="AL66" s="18"/>
      <c r="AM66" s="18"/>
      <c r="AN66" s="21" t="s">
        <v>783</v>
      </c>
      <c r="AO66" s="21"/>
      <c r="AP66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43"/>
      <c r="DM66" s="43"/>
      <c r="DN66" s="43"/>
      <c r="DO66" s="43"/>
      <c r="DP66" s="43"/>
      <c r="DQ66" s="43"/>
      <c r="DR66" s="43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</row>
    <row r="67" spans="1:334" s="6" customFormat="1" ht="25.5" customHeight="1">
      <c r="B67" s="17" t="s">
        <v>580</v>
      </c>
      <c r="C67" s="18"/>
      <c r="D67" s="24"/>
      <c r="E67" s="26"/>
      <c r="F67" s="48" t="s">
        <v>785</v>
      </c>
      <c r="G67" s="6">
        <v>1</v>
      </c>
      <c r="H67" s="6" t="s">
        <v>56</v>
      </c>
      <c r="I67" s="25">
        <v>1</v>
      </c>
      <c r="J67" s="25" t="s">
        <v>300</v>
      </c>
      <c r="K67" s="25">
        <v>5</v>
      </c>
      <c r="L67" s="25" t="s">
        <v>57</v>
      </c>
      <c r="M67" s="104" t="s">
        <v>782</v>
      </c>
      <c r="N67" s="25">
        <v>1</v>
      </c>
      <c r="O67" s="95">
        <v>0.75</v>
      </c>
      <c r="P67" s="18">
        <v>1</v>
      </c>
      <c r="Q67" s="18">
        <f t="shared" si="1"/>
        <v>0.75</v>
      </c>
      <c r="R67" s="87"/>
      <c r="S67" s="87"/>
      <c r="T67" s="87"/>
      <c r="U67" s="87"/>
      <c r="V67" s="87"/>
      <c r="W67" s="87"/>
      <c r="X67" s="88"/>
      <c r="Y67" s="88"/>
      <c r="Z67" s="88"/>
      <c r="AA67" s="88"/>
      <c r="AB67" s="88"/>
      <c r="AC67" s="18"/>
      <c r="AD67" s="21" t="s">
        <v>59</v>
      </c>
      <c r="AE67" s="18" t="s">
        <v>60</v>
      </c>
      <c r="AF67" s="25" t="s">
        <v>311</v>
      </c>
      <c r="AG67" s="41">
        <v>44</v>
      </c>
      <c r="AH67" s="18" t="s">
        <v>378</v>
      </c>
      <c r="AI67" s="18" t="s">
        <v>379</v>
      </c>
      <c r="AJ67" s="18" t="s">
        <v>318</v>
      </c>
      <c r="AK67" s="18"/>
      <c r="AL67" s="21" t="s">
        <v>319</v>
      </c>
      <c r="AM67" s="18"/>
      <c r="AN67" s="21"/>
      <c r="AO67" s="21"/>
      <c r="AP67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43"/>
      <c r="DM67" s="43"/>
      <c r="DN67" s="43"/>
      <c r="DO67" s="43"/>
      <c r="DP67" s="43"/>
      <c r="DQ67" s="43"/>
      <c r="DR67" s="43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</row>
    <row r="68" spans="1:334" s="6" customFormat="1" ht="22.5">
      <c r="B68" s="17" t="s">
        <v>581</v>
      </c>
      <c r="C68" s="18"/>
      <c r="D68" s="24"/>
      <c r="E68" s="26"/>
      <c r="F68" s="48" t="s">
        <v>785</v>
      </c>
      <c r="G68" s="6">
        <v>1</v>
      </c>
      <c r="H68" s="6" t="s">
        <v>56</v>
      </c>
      <c r="I68" s="25">
        <v>1</v>
      </c>
      <c r="J68" s="25" t="s">
        <v>44</v>
      </c>
      <c r="K68" s="25">
        <v>3</v>
      </c>
      <c r="L68" s="25" t="s">
        <v>58</v>
      </c>
      <c r="M68" s="104" t="s">
        <v>782</v>
      </c>
      <c r="N68" s="25">
        <v>3</v>
      </c>
      <c r="O68" s="95">
        <v>0.75</v>
      </c>
      <c r="P68" s="18">
        <v>1</v>
      </c>
      <c r="Q68" s="18">
        <f t="shared" si="1"/>
        <v>2.25</v>
      </c>
      <c r="R68" s="87"/>
      <c r="S68" s="87"/>
      <c r="T68" s="87"/>
      <c r="U68" s="87"/>
      <c r="V68" s="87"/>
      <c r="W68" s="87"/>
      <c r="X68" s="88"/>
      <c r="Y68" s="88"/>
      <c r="Z68" s="88"/>
      <c r="AA68" s="88"/>
      <c r="AB68" s="88"/>
      <c r="AC68" s="18"/>
      <c r="AD68" s="21"/>
      <c r="AE68" s="18"/>
      <c r="AF68" s="25" t="s">
        <v>311</v>
      </c>
      <c r="AG68" s="41">
        <v>50</v>
      </c>
      <c r="AH68" s="18" t="s">
        <v>767</v>
      </c>
      <c r="AI68" s="18" t="s">
        <v>768</v>
      </c>
      <c r="AJ68" s="18"/>
      <c r="AK68" s="18"/>
      <c r="AL68" s="21"/>
      <c r="AM68" s="18"/>
      <c r="AN68" s="21" t="s">
        <v>783</v>
      </c>
      <c r="AO68" s="21"/>
      <c r="AP68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43"/>
      <c r="DM68" s="43"/>
      <c r="DN68" s="43"/>
      <c r="DO68" s="43"/>
      <c r="DP68" s="43"/>
      <c r="DQ68" s="43"/>
      <c r="DR68" s="43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  <c r="LV68" s="42"/>
    </row>
    <row r="69" spans="1:334" s="6" customFormat="1" ht="27" customHeight="1">
      <c r="B69" s="17" t="s">
        <v>582</v>
      </c>
      <c r="C69" s="105">
        <v>661403288412</v>
      </c>
      <c r="D69" s="24">
        <v>316965800187889</v>
      </c>
      <c r="E69" s="26" t="s">
        <v>358</v>
      </c>
      <c r="F69" s="48" t="s">
        <v>785</v>
      </c>
      <c r="G69" s="6">
        <v>1</v>
      </c>
      <c r="H69" s="6" t="s">
        <v>56</v>
      </c>
      <c r="I69" s="25">
        <v>1</v>
      </c>
      <c r="J69" s="25" t="s">
        <v>44</v>
      </c>
      <c r="K69" s="25">
        <v>3</v>
      </c>
      <c r="L69" s="25" t="s">
        <v>58</v>
      </c>
      <c r="M69" s="104" t="s">
        <v>782</v>
      </c>
      <c r="N69" s="25">
        <v>1</v>
      </c>
      <c r="O69" s="95">
        <v>0.75</v>
      </c>
      <c r="P69" s="18"/>
      <c r="Q69" s="18">
        <f t="shared" si="1"/>
        <v>0.75</v>
      </c>
      <c r="R69" s="87"/>
      <c r="S69" s="87"/>
      <c r="T69" s="87"/>
      <c r="U69" s="87"/>
      <c r="V69" s="87"/>
      <c r="W69" s="87"/>
      <c r="X69" s="88"/>
      <c r="Y69" s="88"/>
      <c r="Z69" s="88"/>
      <c r="AA69" s="88"/>
      <c r="AB69" s="88"/>
      <c r="AC69" s="18"/>
      <c r="AD69" s="21" t="s">
        <v>59</v>
      </c>
      <c r="AE69" s="18" t="s">
        <v>60</v>
      </c>
      <c r="AF69" s="25" t="s">
        <v>311</v>
      </c>
      <c r="AG69" s="41">
        <v>14</v>
      </c>
      <c r="AH69" s="18" t="s">
        <v>380</v>
      </c>
      <c r="AI69" s="18" t="s">
        <v>381</v>
      </c>
      <c r="AJ69" s="18" t="s">
        <v>318</v>
      </c>
      <c r="AK69" s="105">
        <v>661403288412</v>
      </c>
      <c r="AL69" s="21" t="s">
        <v>358</v>
      </c>
      <c r="AM69" s="18"/>
      <c r="AN69" s="21"/>
      <c r="AO69" s="21"/>
      <c r="AP6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43"/>
      <c r="DM69" s="43"/>
      <c r="DN69" s="43"/>
      <c r="DO69" s="43"/>
      <c r="DP69" s="43"/>
      <c r="DQ69" s="43"/>
      <c r="DR69" s="43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  <c r="LV69" s="42"/>
    </row>
    <row r="70" spans="1:334" s="6" customFormat="1" ht="30.75" customHeight="1">
      <c r="B70" s="17" t="s">
        <v>583</v>
      </c>
      <c r="C70" s="18"/>
      <c r="D70" s="24"/>
      <c r="E70" s="26"/>
      <c r="F70" s="48" t="s">
        <v>785</v>
      </c>
      <c r="G70" s="6">
        <v>1</v>
      </c>
      <c r="H70" s="6" t="s">
        <v>56</v>
      </c>
      <c r="I70" s="25">
        <v>1</v>
      </c>
      <c r="J70" s="25" t="s">
        <v>300</v>
      </c>
      <c r="K70" s="25">
        <v>3</v>
      </c>
      <c r="L70" s="25" t="s">
        <v>58</v>
      </c>
      <c r="M70" s="104" t="s">
        <v>782</v>
      </c>
      <c r="N70" s="25">
        <v>6</v>
      </c>
      <c r="O70" s="95">
        <v>1</v>
      </c>
      <c r="P70" s="18">
        <v>1</v>
      </c>
      <c r="Q70" s="18">
        <f t="shared" si="1"/>
        <v>6</v>
      </c>
      <c r="R70" s="87"/>
      <c r="S70" s="87"/>
      <c r="T70" s="87"/>
      <c r="U70" s="87"/>
      <c r="V70" s="87"/>
      <c r="W70" s="87"/>
      <c r="X70" s="88"/>
      <c r="Y70" s="88"/>
      <c r="Z70" s="88"/>
      <c r="AA70" s="88"/>
      <c r="AB70" s="88"/>
      <c r="AC70" s="18"/>
      <c r="AD70" s="21" t="s">
        <v>59</v>
      </c>
      <c r="AE70" s="18" t="s">
        <v>60</v>
      </c>
      <c r="AF70" s="25" t="s">
        <v>143</v>
      </c>
      <c r="AG70" s="41">
        <v>20</v>
      </c>
      <c r="AH70" s="18" t="s">
        <v>150</v>
      </c>
      <c r="AI70" s="18" t="s">
        <v>151</v>
      </c>
      <c r="AJ70" s="18"/>
      <c r="AK70" s="18"/>
      <c r="AL70" s="18"/>
      <c r="AM70" s="18"/>
      <c r="AN70" s="21" t="s">
        <v>783</v>
      </c>
      <c r="AO70" s="21"/>
      <c r="AP70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43"/>
      <c r="DM70" s="43"/>
      <c r="DN70" s="43"/>
      <c r="DO70" s="43"/>
      <c r="DP70" s="43"/>
      <c r="DQ70" s="43"/>
      <c r="DR70" s="43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  <c r="LV70" s="42"/>
    </row>
    <row r="71" spans="1:334" s="6" customFormat="1" ht="30.75" customHeight="1">
      <c r="B71" s="17" t="s">
        <v>812</v>
      </c>
      <c r="C71" s="105">
        <v>661709108882</v>
      </c>
      <c r="D71" s="24">
        <v>31866580073964</v>
      </c>
      <c r="E71" s="26" t="s">
        <v>813</v>
      </c>
      <c r="F71" s="48" t="s">
        <v>785</v>
      </c>
      <c r="G71" s="6">
        <v>1</v>
      </c>
      <c r="H71" s="6" t="s">
        <v>56</v>
      </c>
      <c r="I71" s="25">
        <v>1</v>
      </c>
      <c r="J71" s="25" t="s">
        <v>43</v>
      </c>
      <c r="K71" s="25">
        <v>3</v>
      </c>
      <c r="L71" s="25" t="s">
        <v>58</v>
      </c>
      <c r="M71" s="104" t="s">
        <v>782</v>
      </c>
      <c r="N71" s="25">
        <v>1</v>
      </c>
      <c r="O71" s="95">
        <v>0.75</v>
      </c>
      <c r="P71" s="18"/>
      <c r="Q71" s="18">
        <f t="shared" si="1"/>
        <v>0.75</v>
      </c>
      <c r="R71" s="87"/>
      <c r="S71" s="87"/>
      <c r="T71" s="87"/>
      <c r="U71" s="87"/>
      <c r="V71" s="87"/>
      <c r="W71" s="87"/>
      <c r="X71" s="88"/>
      <c r="Y71" s="88"/>
      <c r="Z71" s="88"/>
      <c r="AA71" s="88"/>
      <c r="AB71" s="88"/>
      <c r="AC71" s="18"/>
      <c r="AD71" s="21" t="s">
        <v>59</v>
      </c>
      <c r="AE71" s="18" t="s">
        <v>60</v>
      </c>
      <c r="AF71" s="25" t="s">
        <v>152</v>
      </c>
      <c r="AG71" s="41">
        <v>23</v>
      </c>
      <c r="AH71" s="18" t="s">
        <v>153</v>
      </c>
      <c r="AI71" s="18" t="s">
        <v>154</v>
      </c>
      <c r="AJ71" s="18"/>
      <c r="AK71" s="105">
        <v>661709108882</v>
      </c>
      <c r="AL71" s="18" t="s">
        <v>811</v>
      </c>
      <c r="AM71" s="18"/>
      <c r="AN71" s="21"/>
      <c r="AO71" s="21"/>
      <c r="AP71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43"/>
      <c r="DM71" s="43"/>
      <c r="DN71" s="43"/>
      <c r="DO71" s="43"/>
      <c r="DP71" s="43"/>
      <c r="DQ71" s="43"/>
      <c r="DR71" s="43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</row>
    <row r="72" spans="1:334" s="6" customFormat="1" ht="31.5" customHeight="1">
      <c r="B72" s="17" t="s">
        <v>584</v>
      </c>
      <c r="C72" s="18"/>
      <c r="D72" s="24"/>
      <c r="E72" s="26"/>
      <c r="F72" s="48" t="s">
        <v>785</v>
      </c>
      <c r="G72" s="6">
        <v>1</v>
      </c>
      <c r="H72" s="6" t="s">
        <v>56</v>
      </c>
      <c r="I72" s="25">
        <v>1</v>
      </c>
      <c r="J72" s="25" t="s">
        <v>43</v>
      </c>
      <c r="K72" s="25">
        <v>3</v>
      </c>
      <c r="L72" s="25" t="s">
        <v>58</v>
      </c>
      <c r="M72" s="104" t="s">
        <v>782</v>
      </c>
      <c r="N72" s="25">
        <v>4</v>
      </c>
      <c r="O72" s="95">
        <v>0.75</v>
      </c>
      <c r="P72" s="18">
        <v>1</v>
      </c>
      <c r="Q72" s="18">
        <f t="shared" si="1"/>
        <v>3</v>
      </c>
      <c r="R72" s="87"/>
      <c r="S72" s="87"/>
      <c r="T72" s="87"/>
      <c r="U72" s="87"/>
      <c r="V72" s="87"/>
      <c r="W72" s="87"/>
      <c r="X72" s="88"/>
      <c r="Y72" s="88"/>
      <c r="Z72" s="88"/>
      <c r="AA72" s="88"/>
      <c r="AB72" s="88"/>
      <c r="AC72" s="18"/>
      <c r="AD72" s="21" t="s">
        <v>59</v>
      </c>
      <c r="AE72" s="18" t="s">
        <v>60</v>
      </c>
      <c r="AF72" s="25" t="s">
        <v>152</v>
      </c>
      <c r="AG72" s="41">
        <v>23</v>
      </c>
      <c r="AH72" s="18" t="s">
        <v>153</v>
      </c>
      <c r="AI72" s="18" t="s">
        <v>154</v>
      </c>
      <c r="AJ72" s="18"/>
      <c r="AK72" s="18"/>
      <c r="AL72" s="18"/>
      <c r="AM72" s="18"/>
      <c r="AN72" s="21" t="s">
        <v>783</v>
      </c>
      <c r="AO72" s="21"/>
      <c r="AP72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43"/>
      <c r="DM72" s="43"/>
      <c r="DN72" s="43"/>
      <c r="DO72" s="43"/>
      <c r="DP72" s="43"/>
      <c r="DQ72" s="43"/>
      <c r="DR72" s="43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  <c r="LV72" s="42"/>
    </row>
    <row r="73" spans="1:334" s="6" customFormat="1" ht="25.5" customHeight="1">
      <c r="B73" s="17" t="s">
        <v>585</v>
      </c>
      <c r="C73" s="105">
        <v>661400098131</v>
      </c>
      <c r="D73" s="24">
        <v>304661411700058</v>
      </c>
      <c r="E73" s="26" t="s">
        <v>786</v>
      </c>
      <c r="F73" s="48" t="s">
        <v>785</v>
      </c>
      <c r="G73" s="6">
        <v>1</v>
      </c>
      <c r="H73" s="6" t="s">
        <v>56</v>
      </c>
      <c r="I73" s="25">
        <v>1</v>
      </c>
      <c r="J73" s="25" t="s">
        <v>44</v>
      </c>
      <c r="K73" s="25">
        <v>3</v>
      </c>
      <c r="L73" s="25" t="s">
        <v>58</v>
      </c>
      <c r="M73" s="104" t="s">
        <v>782</v>
      </c>
      <c r="N73" s="25">
        <v>1</v>
      </c>
      <c r="O73" s="95">
        <v>0.75</v>
      </c>
      <c r="P73" s="18">
        <v>1</v>
      </c>
      <c r="Q73" s="18">
        <f t="shared" si="1"/>
        <v>0.75</v>
      </c>
      <c r="R73" s="87"/>
      <c r="S73" s="87"/>
      <c r="T73" s="87"/>
      <c r="U73" s="87"/>
      <c r="V73" s="87"/>
      <c r="W73" s="87"/>
      <c r="X73" s="88"/>
      <c r="Y73" s="88"/>
      <c r="Z73" s="88"/>
      <c r="AA73" s="88"/>
      <c r="AB73" s="88"/>
      <c r="AC73" s="18"/>
      <c r="AD73" s="30" t="s">
        <v>59</v>
      </c>
      <c r="AE73" s="18" t="s">
        <v>60</v>
      </c>
      <c r="AF73" s="25" t="s">
        <v>152</v>
      </c>
      <c r="AG73" s="41" t="s">
        <v>792</v>
      </c>
      <c r="AH73" s="18" t="s">
        <v>382</v>
      </c>
      <c r="AI73" s="18" t="s">
        <v>383</v>
      </c>
      <c r="AJ73" s="18" t="s">
        <v>318</v>
      </c>
      <c r="AK73" s="105">
        <v>661400098131</v>
      </c>
      <c r="AL73" s="18" t="s">
        <v>357</v>
      </c>
      <c r="AM73" s="18"/>
      <c r="AN73" s="21"/>
      <c r="AO73" s="21"/>
      <c r="AP73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43"/>
      <c r="DM73" s="43"/>
      <c r="DN73" s="43"/>
      <c r="DO73" s="43"/>
      <c r="DP73" s="43"/>
      <c r="DQ73" s="43"/>
      <c r="DR73" s="43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  <c r="LV73" s="42"/>
    </row>
    <row r="74" spans="1:334" s="6" customFormat="1" ht="30.75" customHeight="1">
      <c r="B74" s="17" t="s">
        <v>586</v>
      </c>
      <c r="C74" s="18"/>
      <c r="D74" s="24"/>
      <c r="E74" s="26"/>
      <c r="F74" s="48" t="s">
        <v>785</v>
      </c>
      <c r="G74" s="6">
        <v>1</v>
      </c>
      <c r="H74" s="6" t="s">
        <v>56</v>
      </c>
      <c r="I74" s="25">
        <v>3</v>
      </c>
      <c r="J74" s="26" t="s">
        <v>300</v>
      </c>
      <c r="K74" s="25">
        <v>5</v>
      </c>
      <c r="L74" s="25" t="s">
        <v>301</v>
      </c>
      <c r="M74" s="104" t="s">
        <v>782</v>
      </c>
      <c r="N74" s="25">
        <v>5</v>
      </c>
      <c r="O74" s="95">
        <v>0.75</v>
      </c>
      <c r="P74" s="18">
        <v>1</v>
      </c>
      <c r="Q74" s="18">
        <f t="shared" si="1"/>
        <v>3.75</v>
      </c>
      <c r="R74" s="87"/>
      <c r="S74" s="87"/>
      <c r="T74" s="87"/>
      <c r="U74" s="87"/>
      <c r="V74" s="87"/>
      <c r="W74" s="87"/>
      <c r="X74" s="88"/>
      <c r="Y74" s="88"/>
      <c r="Z74" s="88"/>
      <c r="AA74" s="88"/>
      <c r="AB74" s="88"/>
      <c r="AC74" s="18"/>
      <c r="AD74" s="30" t="s">
        <v>59</v>
      </c>
      <c r="AE74" s="18" t="s">
        <v>60</v>
      </c>
      <c r="AF74" s="25" t="s">
        <v>152</v>
      </c>
      <c r="AG74" s="41">
        <v>24</v>
      </c>
      <c r="AH74" s="18" t="s">
        <v>155</v>
      </c>
      <c r="AI74" s="18" t="s">
        <v>156</v>
      </c>
      <c r="AJ74" s="18"/>
      <c r="AK74" s="18"/>
      <c r="AL74" s="18"/>
      <c r="AM74" s="18"/>
      <c r="AN74" s="21" t="s">
        <v>783</v>
      </c>
      <c r="AO74" s="21"/>
      <c r="AP74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43"/>
      <c r="DM74" s="43"/>
      <c r="DN74" s="43"/>
      <c r="DO74" s="43"/>
      <c r="DP74" s="43"/>
      <c r="DQ74" s="43"/>
      <c r="DR74" s="43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</row>
    <row r="75" spans="1:334" s="6" customFormat="1" ht="30.75" customHeight="1">
      <c r="B75" s="17" t="s">
        <v>587</v>
      </c>
      <c r="C75" s="18"/>
      <c r="D75" s="24"/>
      <c r="E75" s="26"/>
      <c r="F75" s="48" t="s">
        <v>785</v>
      </c>
      <c r="G75" s="6">
        <v>1</v>
      </c>
      <c r="H75" s="6" t="s">
        <v>56</v>
      </c>
      <c r="I75" s="18">
        <v>1</v>
      </c>
      <c r="J75" s="18" t="s">
        <v>44</v>
      </c>
      <c r="K75" s="25">
        <v>5</v>
      </c>
      <c r="L75" s="25" t="s">
        <v>57</v>
      </c>
      <c r="M75" s="104" t="s">
        <v>782</v>
      </c>
      <c r="N75" s="25">
        <v>5</v>
      </c>
      <c r="O75" s="95">
        <v>1</v>
      </c>
      <c r="P75" s="18">
        <v>1</v>
      </c>
      <c r="Q75" s="18">
        <f t="shared" si="1"/>
        <v>5</v>
      </c>
      <c r="R75" s="87"/>
      <c r="S75" s="87"/>
      <c r="T75" s="87"/>
      <c r="U75" s="87"/>
      <c r="V75" s="87"/>
      <c r="W75" s="87"/>
      <c r="X75" s="88"/>
      <c r="Y75" s="88"/>
      <c r="Z75" s="88"/>
      <c r="AA75" s="88"/>
      <c r="AB75" s="88"/>
      <c r="AC75" s="18"/>
      <c r="AD75" s="30" t="s">
        <v>59</v>
      </c>
      <c r="AE75" s="18" t="s">
        <v>60</v>
      </c>
      <c r="AF75" s="25" t="s">
        <v>311</v>
      </c>
      <c r="AG75" s="41" t="s">
        <v>793</v>
      </c>
      <c r="AH75" s="18" t="s">
        <v>384</v>
      </c>
      <c r="AI75" s="18" t="s">
        <v>385</v>
      </c>
      <c r="AJ75" s="18"/>
      <c r="AK75" s="18"/>
      <c r="AL75" s="18"/>
      <c r="AM75" s="18"/>
      <c r="AN75" s="21" t="s">
        <v>783</v>
      </c>
      <c r="AO75" s="21"/>
      <c r="AP75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43"/>
      <c r="DM75" s="43"/>
      <c r="DN75" s="43"/>
      <c r="DO75" s="43"/>
      <c r="DP75" s="43"/>
      <c r="DQ75" s="43"/>
      <c r="DR75" s="43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  <c r="LV75" s="42"/>
    </row>
    <row r="76" spans="1:334" s="6" customFormat="1" ht="27.75" customHeight="1">
      <c r="B76" s="17" t="s">
        <v>588</v>
      </c>
      <c r="C76" s="18"/>
      <c r="D76" s="24"/>
      <c r="E76" s="26"/>
      <c r="F76" s="48" t="s">
        <v>785</v>
      </c>
      <c r="G76" s="6">
        <v>1</v>
      </c>
      <c r="H76" s="6" t="s">
        <v>56</v>
      </c>
      <c r="I76" s="18">
        <v>1</v>
      </c>
      <c r="J76" s="18" t="s">
        <v>44</v>
      </c>
      <c r="K76" s="25">
        <v>5</v>
      </c>
      <c r="L76" s="25" t="s">
        <v>57</v>
      </c>
      <c r="M76" s="104" t="s">
        <v>782</v>
      </c>
      <c r="N76" s="25">
        <v>5</v>
      </c>
      <c r="O76" s="95">
        <v>1</v>
      </c>
      <c r="P76" s="18">
        <v>1</v>
      </c>
      <c r="Q76" s="18">
        <f t="shared" si="1"/>
        <v>5</v>
      </c>
      <c r="R76" s="87"/>
      <c r="S76" s="87"/>
      <c r="T76" s="87"/>
      <c r="U76" s="87"/>
      <c r="V76" s="87"/>
      <c r="W76" s="87"/>
      <c r="X76" s="88"/>
      <c r="Y76" s="88"/>
      <c r="Z76" s="88"/>
      <c r="AA76" s="88"/>
      <c r="AB76" s="88"/>
      <c r="AC76" s="18"/>
      <c r="AD76" s="30" t="s">
        <v>59</v>
      </c>
      <c r="AE76" s="18" t="s">
        <v>60</v>
      </c>
      <c r="AF76" s="25" t="s">
        <v>311</v>
      </c>
      <c r="AG76" s="41">
        <v>35</v>
      </c>
      <c r="AH76" s="25" t="s">
        <v>384</v>
      </c>
      <c r="AI76" s="25" t="s">
        <v>385</v>
      </c>
      <c r="AJ76" s="18"/>
      <c r="AK76" s="18"/>
      <c r="AL76" s="18"/>
      <c r="AM76" s="18"/>
      <c r="AN76" s="21" t="s">
        <v>783</v>
      </c>
      <c r="AO76" s="26"/>
      <c r="AP76" s="58"/>
      <c r="AQ76" s="67"/>
      <c r="AR76" s="67"/>
      <c r="AS76" s="67"/>
      <c r="AT76" s="67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43"/>
      <c r="DM76" s="43"/>
      <c r="DN76" s="43"/>
      <c r="DO76" s="43"/>
      <c r="DP76" s="43"/>
      <c r="DQ76" s="43"/>
      <c r="DR76" s="43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</row>
    <row r="77" spans="1:334" s="6" customFormat="1" ht="54.75" customHeight="1">
      <c r="B77" s="17" t="s">
        <v>589</v>
      </c>
      <c r="C77" s="18">
        <v>6617019130</v>
      </c>
      <c r="D77" s="24">
        <v>1106617001040</v>
      </c>
      <c r="E77" s="26" t="s">
        <v>503</v>
      </c>
      <c r="F77" s="21" t="s">
        <v>735</v>
      </c>
      <c r="G77" s="6">
        <v>1</v>
      </c>
      <c r="H77" s="6" t="s">
        <v>56</v>
      </c>
      <c r="I77" s="18">
        <v>1</v>
      </c>
      <c r="J77" s="18" t="s">
        <v>44</v>
      </c>
      <c r="K77" s="25">
        <v>5</v>
      </c>
      <c r="L77" s="25" t="s">
        <v>57</v>
      </c>
      <c r="M77" s="104" t="s">
        <v>782</v>
      </c>
      <c r="N77" s="25">
        <v>3</v>
      </c>
      <c r="O77" s="95">
        <v>0.75</v>
      </c>
      <c r="P77" s="18">
        <v>1</v>
      </c>
      <c r="Q77" s="18">
        <f t="shared" si="1"/>
        <v>2.25</v>
      </c>
      <c r="R77" s="87"/>
      <c r="S77" s="87"/>
      <c r="T77" s="87"/>
      <c r="U77" s="87"/>
      <c r="V77" s="87"/>
      <c r="W77" s="87"/>
      <c r="X77" s="88"/>
      <c r="Y77" s="88"/>
      <c r="Z77" s="88"/>
      <c r="AA77" s="88"/>
      <c r="AB77" s="88"/>
      <c r="AC77" s="18"/>
      <c r="AD77" s="30" t="s">
        <v>59</v>
      </c>
      <c r="AE77" s="18" t="s">
        <v>60</v>
      </c>
      <c r="AF77" s="25" t="s">
        <v>492</v>
      </c>
      <c r="AG77" s="41"/>
      <c r="AH77" s="25" t="s">
        <v>738</v>
      </c>
      <c r="AI77" s="25" t="s">
        <v>739</v>
      </c>
      <c r="AJ77" s="18" t="s">
        <v>493</v>
      </c>
      <c r="AK77" s="18">
        <v>6617019130</v>
      </c>
      <c r="AL77" s="21" t="s">
        <v>503</v>
      </c>
      <c r="AM77" s="18"/>
      <c r="AN77" s="21"/>
      <c r="AO77" s="26"/>
      <c r="AP77" s="58"/>
      <c r="AQ77" s="67"/>
      <c r="AR77" s="67"/>
      <c r="AS77" s="67"/>
      <c r="AT77" s="67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43"/>
      <c r="DM77" s="43"/>
      <c r="DN77" s="43"/>
      <c r="DO77" s="43"/>
      <c r="DP77" s="43"/>
      <c r="DQ77" s="43"/>
      <c r="DR77" s="43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</row>
    <row r="78" spans="1:334" s="6" customFormat="1" ht="29.25" customHeight="1">
      <c r="B78" s="17" t="s">
        <v>590</v>
      </c>
      <c r="C78" s="18"/>
      <c r="D78" s="24"/>
      <c r="E78" s="26"/>
      <c r="F78" s="48" t="s">
        <v>785</v>
      </c>
      <c r="G78" s="6">
        <v>1</v>
      </c>
      <c r="H78" s="6" t="s">
        <v>56</v>
      </c>
      <c r="I78" s="18">
        <v>1</v>
      </c>
      <c r="J78" s="18" t="s">
        <v>44</v>
      </c>
      <c r="K78" s="25">
        <v>3</v>
      </c>
      <c r="L78" s="25" t="s">
        <v>58</v>
      </c>
      <c r="M78" s="104" t="s">
        <v>782</v>
      </c>
      <c r="N78" s="25">
        <v>2</v>
      </c>
      <c r="O78" s="95">
        <v>0.75</v>
      </c>
      <c r="P78" s="18">
        <v>1</v>
      </c>
      <c r="Q78" s="18">
        <f t="shared" si="1"/>
        <v>1.5</v>
      </c>
      <c r="R78" s="87"/>
      <c r="S78" s="87"/>
      <c r="T78" s="87"/>
      <c r="U78" s="87"/>
      <c r="V78" s="87"/>
      <c r="W78" s="87"/>
      <c r="X78" s="88"/>
      <c r="Y78" s="88"/>
      <c r="Z78" s="88"/>
      <c r="AA78" s="88"/>
      <c r="AB78" s="88"/>
      <c r="AC78" s="18"/>
      <c r="AD78" s="30" t="s">
        <v>59</v>
      </c>
      <c r="AE78" s="18" t="s">
        <v>60</v>
      </c>
      <c r="AF78" s="25" t="s">
        <v>157</v>
      </c>
      <c r="AG78" s="41">
        <v>118</v>
      </c>
      <c r="AH78" s="25" t="s">
        <v>158</v>
      </c>
      <c r="AI78" s="25" t="s">
        <v>159</v>
      </c>
      <c r="AJ78" s="18"/>
      <c r="AK78" s="18"/>
      <c r="AL78" s="18"/>
      <c r="AM78" s="18"/>
      <c r="AN78" s="21" t="s">
        <v>783</v>
      </c>
      <c r="AO78" s="26"/>
      <c r="AP78"/>
      <c r="AQ78" s="9"/>
      <c r="AR78" s="9"/>
      <c r="AS78" s="9"/>
      <c r="AT78" s="9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8"/>
      <c r="DM78" s="68"/>
      <c r="DN78" s="68"/>
      <c r="DO78" s="68"/>
      <c r="DP78" s="68"/>
      <c r="DQ78" s="68"/>
      <c r="DR78" s="68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42"/>
      <c r="LR78" s="42"/>
      <c r="LS78" s="42"/>
      <c r="LT78" s="42"/>
      <c r="LU78" s="42"/>
      <c r="LV78" s="42"/>
    </row>
    <row r="79" spans="1:334" s="6" customFormat="1" ht="34.5" customHeight="1">
      <c r="B79" s="17" t="s">
        <v>777</v>
      </c>
      <c r="C79" s="18"/>
      <c r="D79" s="24"/>
      <c r="E79" s="26"/>
      <c r="F79" s="48" t="s">
        <v>785</v>
      </c>
      <c r="G79" s="6">
        <v>1</v>
      </c>
      <c r="H79" s="6" t="s">
        <v>56</v>
      </c>
      <c r="I79" s="18">
        <v>1</v>
      </c>
      <c r="J79" s="18" t="s">
        <v>43</v>
      </c>
      <c r="K79" s="25">
        <v>5</v>
      </c>
      <c r="L79" s="25" t="s">
        <v>57</v>
      </c>
      <c r="M79" s="104" t="s">
        <v>782</v>
      </c>
      <c r="N79" s="25">
        <v>3</v>
      </c>
      <c r="O79" s="95">
        <v>0.75</v>
      </c>
      <c r="P79" s="18">
        <v>1</v>
      </c>
      <c r="Q79" s="18">
        <f t="shared" si="1"/>
        <v>2.25</v>
      </c>
      <c r="R79" s="87"/>
      <c r="S79" s="87"/>
      <c r="T79" s="87"/>
      <c r="U79" s="87"/>
      <c r="V79" s="87"/>
      <c r="W79" s="87"/>
      <c r="X79" s="88"/>
      <c r="Y79" s="88"/>
      <c r="Z79" s="88"/>
      <c r="AA79" s="88"/>
      <c r="AB79" s="88"/>
      <c r="AC79" s="18"/>
      <c r="AD79" s="75" t="s">
        <v>59</v>
      </c>
      <c r="AE79" s="41" t="s">
        <v>60</v>
      </c>
      <c r="AF79" s="41" t="s">
        <v>157</v>
      </c>
      <c r="AG79" s="41">
        <v>101</v>
      </c>
      <c r="AH79" s="25" t="s">
        <v>775</v>
      </c>
      <c r="AI79" s="25" t="s">
        <v>776</v>
      </c>
      <c r="AJ79" s="18"/>
      <c r="AK79" s="18"/>
      <c r="AL79" s="18"/>
      <c r="AM79" s="18"/>
      <c r="AN79" s="21" t="s">
        <v>783</v>
      </c>
      <c r="AO79" s="26"/>
      <c r="AP79"/>
      <c r="AQ79" s="9"/>
      <c r="AR79" s="9"/>
      <c r="AS79" s="9"/>
      <c r="AT79" s="9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8"/>
      <c r="DM79" s="68"/>
      <c r="DN79" s="68"/>
      <c r="DO79" s="68"/>
      <c r="DP79" s="68"/>
      <c r="DQ79" s="68"/>
      <c r="DR79" s="68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</row>
    <row r="80" spans="1:334" s="6" customFormat="1" ht="31.5" customHeight="1">
      <c r="A80" s="79"/>
      <c r="B80" s="17" t="s">
        <v>591</v>
      </c>
      <c r="C80" s="41"/>
      <c r="D80" s="52"/>
      <c r="E80" s="28"/>
      <c r="F80" s="48" t="s">
        <v>785</v>
      </c>
      <c r="G80" s="6">
        <v>1</v>
      </c>
      <c r="H80" s="6" t="s">
        <v>56</v>
      </c>
      <c r="I80" s="18">
        <v>1</v>
      </c>
      <c r="J80" s="18" t="s">
        <v>44</v>
      </c>
      <c r="K80" s="25">
        <v>3</v>
      </c>
      <c r="L80" s="25" t="s">
        <v>58</v>
      </c>
      <c r="M80" s="104" t="s">
        <v>782</v>
      </c>
      <c r="N80" s="41">
        <v>3</v>
      </c>
      <c r="O80" s="95">
        <v>0.5</v>
      </c>
      <c r="P80" s="41">
        <v>1</v>
      </c>
      <c r="Q80" s="41">
        <f t="shared" si="1"/>
        <v>1.5</v>
      </c>
      <c r="R80" s="87"/>
      <c r="S80" s="87"/>
      <c r="T80" s="87"/>
      <c r="U80" s="87"/>
      <c r="V80" s="87"/>
      <c r="W80" s="87"/>
      <c r="X80" s="88"/>
      <c r="Y80" s="88"/>
      <c r="Z80" s="88"/>
      <c r="AA80" s="88"/>
      <c r="AB80" s="88"/>
      <c r="AC80" s="41"/>
      <c r="AD80" s="75" t="s">
        <v>59</v>
      </c>
      <c r="AE80" s="41" t="s">
        <v>60</v>
      </c>
      <c r="AF80" s="41" t="s">
        <v>157</v>
      </c>
      <c r="AG80" s="41">
        <v>128</v>
      </c>
      <c r="AH80" s="41" t="s">
        <v>160</v>
      </c>
      <c r="AI80" s="41" t="s">
        <v>161</v>
      </c>
      <c r="AJ80" s="41"/>
      <c r="AK80" s="41"/>
      <c r="AL80" s="41"/>
      <c r="AM80" s="41"/>
      <c r="AN80" s="21" t="s">
        <v>783</v>
      </c>
      <c r="AO80" s="28"/>
      <c r="AP80" s="55"/>
      <c r="AQ80" s="76"/>
      <c r="AR80" s="76"/>
      <c r="AS80" s="76"/>
      <c r="AT80" s="76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8"/>
      <c r="DM80" s="68"/>
      <c r="DN80" s="68"/>
      <c r="DO80" s="68"/>
      <c r="DP80" s="68"/>
      <c r="DQ80" s="68"/>
      <c r="DR80" s="68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  <c r="JR80" s="42"/>
      <c r="JS80" s="42"/>
      <c r="JT80" s="42"/>
      <c r="JU80" s="42"/>
      <c r="JV80" s="42"/>
      <c r="JW80" s="42"/>
      <c r="JX80" s="42"/>
      <c r="JY80" s="42"/>
      <c r="JZ80" s="42"/>
      <c r="KA80" s="42"/>
      <c r="KB80" s="42"/>
      <c r="KC80" s="42"/>
      <c r="KD80" s="42"/>
      <c r="KE80" s="42"/>
      <c r="KF80" s="42"/>
      <c r="KG80" s="42"/>
      <c r="KH80" s="42"/>
      <c r="KI80" s="42"/>
      <c r="KJ80" s="42"/>
      <c r="KK80" s="42"/>
      <c r="KL80" s="42"/>
      <c r="KM80" s="42"/>
      <c r="KN80" s="42"/>
      <c r="KO80" s="42"/>
      <c r="KP80" s="42"/>
      <c r="KQ80" s="42"/>
      <c r="KR80" s="42"/>
      <c r="KS80" s="42"/>
      <c r="KT80" s="42"/>
      <c r="KU80" s="42"/>
      <c r="KV80" s="42"/>
      <c r="KW80" s="42"/>
      <c r="KX80" s="42"/>
      <c r="KY80" s="42"/>
      <c r="KZ80" s="42"/>
      <c r="LA80" s="42"/>
      <c r="LB80" s="42"/>
      <c r="LC80" s="42"/>
      <c r="LD80" s="42"/>
      <c r="LE80" s="42"/>
      <c r="LF80" s="42"/>
      <c r="LG80" s="42"/>
      <c r="LH80" s="42"/>
      <c r="LI80" s="42"/>
      <c r="LJ80" s="42"/>
      <c r="LK80" s="42"/>
      <c r="LL80" s="42"/>
      <c r="LM80" s="42"/>
      <c r="LN80" s="42"/>
      <c r="LO80" s="42"/>
      <c r="LP80" s="42"/>
      <c r="LQ80" s="42"/>
      <c r="LR80" s="42"/>
      <c r="LS80" s="42"/>
      <c r="LT80" s="42"/>
      <c r="LU80" s="42"/>
      <c r="LV80" s="42"/>
    </row>
    <row r="81" spans="1:334" s="6" customFormat="1" ht="31.5" customHeight="1">
      <c r="A81" s="79"/>
      <c r="B81" s="17" t="s">
        <v>592</v>
      </c>
      <c r="C81" s="41"/>
      <c r="D81" s="52"/>
      <c r="E81" s="28"/>
      <c r="F81" s="48" t="s">
        <v>785</v>
      </c>
      <c r="G81" s="6">
        <v>1</v>
      </c>
      <c r="H81" s="6" t="s">
        <v>56</v>
      </c>
      <c r="I81" s="18">
        <v>1</v>
      </c>
      <c r="J81" s="18" t="s">
        <v>44</v>
      </c>
      <c r="K81" s="25">
        <v>3</v>
      </c>
      <c r="L81" s="25" t="s">
        <v>58</v>
      </c>
      <c r="M81" s="104" t="s">
        <v>782</v>
      </c>
      <c r="N81" s="41">
        <v>4</v>
      </c>
      <c r="O81" s="95">
        <v>0.75</v>
      </c>
      <c r="P81" s="41">
        <v>1</v>
      </c>
      <c r="Q81" s="41">
        <f t="shared" si="1"/>
        <v>3</v>
      </c>
      <c r="R81" s="87"/>
      <c r="S81" s="87"/>
      <c r="T81" s="87"/>
      <c r="U81" s="87"/>
      <c r="V81" s="87"/>
      <c r="W81" s="87"/>
      <c r="X81" s="88"/>
      <c r="Y81" s="88"/>
      <c r="Z81" s="88"/>
      <c r="AA81" s="88"/>
      <c r="AB81" s="88"/>
      <c r="AC81" s="41"/>
      <c r="AD81" s="75" t="s">
        <v>59</v>
      </c>
      <c r="AE81" s="41" t="s">
        <v>60</v>
      </c>
      <c r="AF81" s="41" t="s">
        <v>157</v>
      </c>
      <c r="AG81" s="41">
        <v>52</v>
      </c>
      <c r="AH81" s="41" t="s">
        <v>162</v>
      </c>
      <c r="AI81" s="41" t="s">
        <v>163</v>
      </c>
      <c r="AJ81" s="41"/>
      <c r="AK81" s="41"/>
      <c r="AL81" s="41"/>
      <c r="AM81" s="41"/>
      <c r="AN81" s="21" t="s">
        <v>783</v>
      </c>
      <c r="AO81" s="28"/>
      <c r="AP81" s="55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43"/>
      <c r="DM81" s="43"/>
      <c r="DN81" s="43"/>
      <c r="DO81" s="43"/>
      <c r="DP81" s="43"/>
      <c r="DQ81" s="43"/>
      <c r="DR81" s="43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</row>
    <row r="82" spans="1:334" s="79" customFormat="1" ht="34.5" customHeight="1">
      <c r="A82" s="6"/>
      <c r="B82" s="17" t="s">
        <v>593</v>
      </c>
      <c r="C82" s="18"/>
      <c r="D82" s="24"/>
      <c r="E82" s="26"/>
      <c r="F82" s="48" t="s">
        <v>785</v>
      </c>
      <c r="G82" s="6">
        <v>1</v>
      </c>
      <c r="H82" s="6" t="s">
        <v>56</v>
      </c>
      <c r="I82" s="18">
        <v>1</v>
      </c>
      <c r="J82" s="18" t="s">
        <v>44</v>
      </c>
      <c r="K82" s="25">
        <v>3</v>
      </c>
      <c r="L82" s="25" t="s">
        <v>58</v>
      </c>
      <c r="M82" s="104" t="s">
        <v>782</v>
      </c>
      <c r="N82" s="25">
        <v>4</v>
      </c>
      <c r="O82" s="95">
        <v>0.75</v>
      </c>
      <c r="P82" s="18">
        <v>1</v>
      </c>
      <c r="Q82" s="18">
        <f t="shared" si="1"/>
        <v>3</v>
      </c>
      <c r="R82" s="87"/>
      <c r="S82" s="87"/>
      <c r="T82" s="87"/>
      <c r="U82" s="87"/>
      <c r="V82" s="87"/>
      <c r="W82" s="87"/>
      <c r="X82" s="88"/>
      <c r="Y82" s="88"/>
      <c r="Z82" s="88"/>
      <c r="AA82" s="88"/>
      <c r="AB82" s="88"/>
      <c r="AC82" s="18"/>
      <c r="AD82" s="30" t="s">
        <v>59</v>
      </c>
      <c r="AE82" s="18" t="s">
        <v>60</v>
      </c>
      <c r="AF82" s="25" t="s">
        <v>157</v>
      </c>
      <c r="AG82" s="41">
        <v>38</v>
      </c>
      <c r="AH82" s="25" t="s">
        <v>164</v>
      </c>
      <c r="AI82" s="25" t="s">
        <v>165</v>
      </c>
      <c r="AJ82" s="18"/>
      <c r="AK82" s="18"/>
      <c r="AL82" s="18"/>
      <c r="AM82" s="18"/>
      <c r="AN82" s="21" t="s">
        <v>783</v>
      </c>
      <c r="AO82" s="26"/>
      <c r="AP82"/>
      <c r="AQ82" s="9"/>
      <c r="AR82" s="9"/>
      <c r="AS82" s="9"/>
      <c r="AT82" s="9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7"/>
      <c r="DM82" s="77"/>
      <c r="DN82" s="77"/>
      <c r="DO82" s="77"/>
      <c r="DP82" s="77"/>
      <c r="DQ82" s="77"/>
      <c r="DR82" s="77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  <c r="IT82" s="78"/>
      <c r="IU82" s="78"/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78"/>
      <c r="JJ82" s="78"/>
      <c r="JK82" s="78"/>
      <c r="JL82" s="78"/>
      <c r="JM82" s="78"/>
      <c r="JN82" s="78"/>
      <c r="JO82" s="78"/>
      <c r="JP82" s="78"/>
      <c r="JQ82" s="78"/>
      <c r="JR82" s="78"/>
      <c r="JS82" s="78"/>
      <c r="JT82" s="78"/>
      <c r="JU82" s="78"/>
      <c r="JV82" s="78"/>
      <c r="JW82" s="78"/>
      <c r="JX82" s="78"/>
      <c r="JY82" s="78"/>
      <c r="JZ82" s="78"/>
      <c r="KA82" s="78"/>
      <c r="KB82" s="78"/>
      <c r="KC82" s="78"/>
      <c r="KD82" s="78"/>
      <c r="KE82" s="78"/>
      <c r="KF82" s="78"/>
      <c r="KG82" s="78"/>
      <c r="KH82" s="78"/>
      <c r="KI82" s="78"/>
      <c r="KJ82" s="78"/>
      <c r="KK82" s="78"/>
      <c r="KL82" s="78"/>
      <c r="KM82" s="78"/>
      <c r="KN82" s="78"/>
      <c r="KO82" s="78"/>
      <c r="KP82" s="78"/>
      <c r="KQ82" s="78"/>
      <c r="KR82" s="78"/>
      <c r="KS82" s="78"/>
      <c r="KT82" s="78"/>
      <c r="KU82" s="78"/>
      <c r="KV82" s="78"/>
      <c r="KW82" s="78"/>
      <c r="KX82" s="78"/>
      <c r="KY82" s="78"/>
      <c r="KZ82" s="78"/>
      <c r="LA82" s="78"/>
      <c r="LB82" s="78"/>
      <c r="LC82" s="78"/>
      <c r="LD82" s="78"/>
      <c r="LE82" s="78"/>
      <c r="LF82" s="78"/>
      <c r="LG82" s="78"/>
      <c r="LH82" s="78"/>
      <c r="LI82" s="78"/>
      <c r="LJ82" s="78"/>
      <c r="LK82" s="78"/>
      <c r="LL82" s="78"/>
      <c r="LM82" s="78"/>
      <c r="LN82" s="78"/>
      <c r="LO82" s="78"/>
      <c r="LP82" s="78"/>
      <c r="LQ82" s="78"/>
      <c r="LR82" s="78"/>
      <c r="LS82" s="78"/>
      <c r="LT82" s="78"/>
      <c r="LU82" s="78"/>
      <c r="LV82" s="78"/>
    </row>
    <row r="83" spans="1:334" s="79" customFormat="1" ht="33" customHeight="1">
      <c r="A83" s="6"/>
      <c r="B83" s="17" t="s">
        <v>594</v>
      </c>
      <c r="C83" s="18"/>
      <c r="D83" s="24"/>
      <c r="E83" s="26"/>
      <c r="F83" s="48" t="s">
        <v>785</v>
      </c>
      <c r="G83" s="6">
        <v>1</v>
      </c>
      <c r="H83" s="6" t="s">
        <v>56</v>
      </c>
      <c r="I83" s="18">
        <v>1</v>
      </c>
      <c r="J83" s="18" t="s">
        <v>44</v>
      </c>
      <c r="K83" s="25">
        <v>3</v>
      </c>
      <c r="L83" s="25" t="s">
        <v>58</v>
      </c>
      <c r="M83" s="104" t="s">
        <v>782</v>
      </c>
      <c r="N83" s="25">
        <v>1</v>
      </c>
      <c r="O83" s="95">
        <v>1.1000000000000001</v>
      </c>
      <c r="P83" s="18">
        <v>1</v>
      </c>
      <c r="Q83" s="18">
        <f t="shared" si="1"/>
        <v>1.1000000000000001</v>
      </c>
      <c r="R83" s="87"/>
      <c r="S83" s="87"/>
      <c r="T83" s="87"/>
      <c r="U83" s="87"/>
      <c r="V83" s="87"/>
      <c r="W83" s="87"/>
      <c r="X83" s="88"/>
      <c r="Y83" s="88"/>
      <c r="Z83" s="88"/>
      <c r="AA83" s="88"/>
      <c r="AB83" s="88"/>
      <c r="AC83" s="18"/>
      <c r="AD83" s="30" t="s">
        <v>59</v>
      </c>
      <c r="AE83" s="18" t="s">
        <v>60</v>
      </c>
      <c r="AF83" s="25" t="s">
        <v>157</v>
      </c>
      <c r="AG83" s="41">
        <v>98</v>
      </c>
      <c r="AH83" s="25" t="s">
        <v>386</v>
      </c>
      <c r="AI83" s="25" t="s">
        <v>387</v>
      </c>
      <c r="AJ83" s="18" t="s">
        <v>359</v>
      </c>
      <c r="AK83" s="18"/>
      <c r="AL83" s="18" t="s">
        <v>360</v>
      </c>
      <c r="AM83" s="18"/>
      <c r="AN83" s="21"/>
      <c r="AO83" s="26"/>
      <c r="AP83"/>
      <c r="AQ83" s="9"/>
      <c r="AR83" s="9"/>
      <c r="AS83" s="9"/>
      <c r="AT83" s="9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7"/>
      <c r="DM83" s="77"/>
      <c r="DN83" s="77"/>
      <c r="DO83" s="77"/>
      <c r="DP83" s="77"/>
      <c r="DQ83" s="77"/>
      <c r="DR83" s="77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78"/>
      <c r="JJ83" s="78"/>
      <c r="JK83" s="78"/>
      <c r="JL83" s="78"/>
      <c r="JM83" s="78"/>
      <c r="JN83" s="78"/>
      <c r="JO83" s="78"/>
      <c r="JP83" s="78"/>
      <c r="JQ83" s="78"/>
      <c r="JR83" s="78"/>
      <c r="JS83" s="78"/>
      <c r="JT83" s="78"/>
      <c r="JU83" s="78"/>
      <c r="JV83" s="78"/>
      <c r="JW83" s="78"/>
      <c r="JX83" s="78"/>
      <c r="JY83" s="78"/>
      <c r="JZ83" s="78"/>
      <c r="KA83" s="78"/>
      <c r="KB83" s="78"/>
      <c r="KC83" s="78"/>
      <c r="KD83" s="78"/>
      <c r="KE83" s="78"/>
      <c r="KF83" s="78"/>
      <c r="KG83" s="78"/>
      <c r="KH83" s="78"/>
      <c r="KI83" s="78"/>
      <c r="KJ83" s="78"/>
      <c r="KK83" s="78"/>
      <c r="KL83" s="78"/>
      <c r="KM83" s="78"/>
      <c r="KN83" s="78"/>
      <c r="KO83" s="78"/>
      <c r="KP83" s="78"/>
      <c r="KQ83" s="78"/>
      <c r="KR83" s="78"/>
      <c r="KS83" s="78"/>
      <c r="KT83" s="78"/>
      <c r="KU83" s="78"/>
      <c r="KV83" s="78"/>
      <c r="KW83" s="78"/>
      <c r="KX83" s="78"/>
      <c r="KY83" s="78"/>
      <c r="KZ83" s="78"/>
      <c r="LA83" s="78"/>
      <c r="LB83" s="78"/>
      <c r="LC83" s="78"/>
      <c r="LD83" s="78"/>
      <c r="LE83" s="78"/>
      <c r="LF83" s="78"/>
      <c r="LG83" s="78"/>
      <c r="LH83" s="78"/>
      <c r="LI83" s="78"/>
      <c r="LJ83" s="78"/>
      <c r="LK83" s="78"/>
      <c r="LL83" s="78"/>
      <c r="LM83" s="78"/>
      <c r="LN83" s="78"/>
      <c r="LO83" s="78"/>
      <c r="LP83" s="78"/>
      <c r="LQ83" s="78"/>
      <c r="LR83" s="78"/>
      <c r="LS83" s="78"/>
      <c r="LT83" s="78"/>
      <c r="LU83" s="78"/>
      <c r="LV83" s="78"/>
    </row>
    <row r="84" spans="1:334" s="79" customFormat="1" ht="33" customHeight="1">
      <c r="A84" s="6"/>
      <c r="B84" s="17" t="s">
        <v>595</v>
      </c>
      <c r="C84" s="18"/>
      <c r="D84" s="24"/>
      <c r="E84" s="26"/>
      <c r="F84" s="48" t="s">
        <v>785</v>
      </c>
      <c r="G84" s="6">
        <v>1</v>
      </c>
      <c r="H84" s="6" t="s">
        <v>56</v>
      </c>
      <c r="I84" s="18">
        <v>1</v>
      </c>
      <c r="J84" s="18" t="s">
        <v>44</v>
      </c>
      <c r="K84" s="25">
        <v>5</v>
      </c>
      <c r="L84" s="25" t="s">
        <v>57</v>
      </c>
      <c r="M84" s="104" t="s">
        <v>782</v>
      </c>
      <c r="N84" s="25">
        <v>4</v>
      </c>
      <c r="O84" s="95">
        <v>0.75</v>
      </c>
      <c r="P84" s="18">
        <v>1</v>
      </c>
      <c r="Q84" s="18">
        <f t="shared" si="1"/>
        <v>3</v>
      </c>
      <c r="R84" s="87"/>
      <c r="S84" s="87"/>
      <c r="T84" s="87"/>
      <c r="U84" s="87"/>
      <c r="V84" s="87"/>
      <c r="W84" s="87"/>
      <c r="X84" s="88"/>
      <c r="Y84" s="88"/>
      <c r="Z84" s="88"/>
      <c r="AA84" s="88"/>
      <c r="AB84" s="88"/>
      <c r="AC84" s="18"/>
      <c r="AD84" s="30" t="s">
        <v>59</v>
      </c>
      <c r="AE84" s="18" t="s">
        <v>60</v>
      </c>
      <c r="AF84" s="25" t="s">
        <v>166</v>
      </c>
      <c r="AG84" s="41">
        <v>6</v>
      </c>
      <c r="AH84" s="18" t="s">
        <v>167</v>
      </c>
      <c r="AI84" s="18" t="s">
        <v>168</v>
      </c>
      <c r="AJ84" s="18"/>
      <c r="AK84" s="18"/>
      <c r="AL84" s="18"/>
      <c r="AM84" s="18"/>
      <c r="AN84" s="21" t="s">
        <v>783</v>
      </c>
      <c r="AO84" s="21"/>
      <c r="AP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7"/>
      <c r="DM84" s="77"/>
      <c r="DN84" s="77"/>
      <c r="DO84" s="77"/>
      <c r="DP84" s="77"/>
      <c r="DQ84" s="77"/>
      <c r="DR84" s="77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  <c r="IV84" s="78"/>
      <c r="IW84" s="78"/>
      <c r="IX84" s="78"/>
      <c r="IY84" s="78"/>
      <c r="IZ84" s="78"/>
      <c r="JA84" s="78"/>
      <c r="JB84" s="78"/>
      <c r="JC84" s="78"/>
      <c r="JD84" s="78"/>
      <c r="JE84" s="78"/>
      <c r="JF84" s="78"/>
      <c r="JG84" s="78"/>
      <c r="JH84" s="78"/>
      <c r="JI84" s="78"/>
      <c r="JJ84" s="78"/>
      <c r="JK84" s="78"/>
      <c r="JL84" s="78"/>
      <c r="JM84" s="78"/>
      <c r="JN84" s="78"/>
      <c r="JO84" s="78"/>
      <c r="JP84" s="78"/>
      <c r="JQ84" s="78"/>
      <c r="JR84" s="78"/>
      <c r="JS84" s="78"/>
      <c r="JT84" s="78"/>
      <c r="JU84" s="78"/>
      <c r="JV84" s="78"/>
      <c r="JW84" s="78"/>
      <c r="JX84" s="78"/>
      <c r="JY84" s="78"/>
      <c r="JZ84" s="78"/>
      <c r="KA84" s="78"/>
      <c r="KB84" s="78"/>
      <c r="KC84" s="78"/>
      <c r="KD84" s="78"/>
      <c r="KE84" s="78"/>
      <c r="KF84" s="78"/>
      <c r="KG84" s="78"/>
      <c r="KH84" s="78"/>
      <c r="KI84" s="78"/>
      <c r="KJ84" s="78"/>
      <c r="KK84" s="78"/>
      <c r="KL84" s="78"/>
      <c r="KM84" s="78"/>
      <c r="KN84" s="78"/>
      <c r="KO84" s="78"/>
      <c r="KP84" s="78"/>
      <c r="KQ84" s="78"/>
      <c r="KR84" s="78"/>
      <c r="KS84" s="78"/>
      <c r="KT84" s="78"/>
      <c r="KU84" s="78"/>
      <c r="KV84" s="78"/>
      <c r="KW84" s="78"/>
      <c r="KX84" s="78"/>
      <c r="KY84" s="78"/>
      <c r="KZ84" s="78"/>
      <c r="LA84" s="78"/>
      <c r="LB84" s="78"/>
      <c r="LC84" s="78"/>
      <c r="LD84" s="78"/>
      <c r="LE84" s="78"/>
      <c r="LF84" s="78"/>
      <c r="LG84" s="78"/>
      <c r="LH84" s="78"/>
      <c r="LI84" s="78"/>
      <c r="LJ84" s="78"/>
      <c r="LK84" s="78"/>
      <c r="LL84" s="78"/>
      <c r="LM84" s="78"/>
      <c r="LN84" s="78"/>
      <c r="LO84" s="78"/>
      <c r="LP84" s="78"/>
      <c r="LQ84" s="78"/>
      <c r="LR84" s="78"/>
      <c r="LS84" s="78"/>
      <c r="LT84" s="78"/>
      <c r="LU84" s="78"/>
      <c r="LV84" s="78"/>
    </row>
    <row r="85" spans="1:334" s="79" customFormat="1" ht="31.5" customHeight="1">
      <c r="A85" s="6"/>
      <c r="B85" s="17" t="s">
        <v>596</v>
      </c>
      <c r="C85" s="18"/>
      <c r="D85" s="24"/>
      <c r="E85" s="26"/>
      <c r="F85" s="48" t="s">
        <v>785</v>
      </c>
      <c r="G85" s="6">
        <v>1</v>
      </c>
      <c r="H85" s="6" t="s">
        <v>56</v>
      </c>
      <c r="I85" s="18">
        <v>1</v>
      </c>
      <c r="J85" s="18" t="s">
        <v>300</v>
      </c>
      <c r="K85" s="25">
        <v>5</v>
      </c>
      <c r="L85" s="25" t="s">
        <v>57</v>
      </c>
      <c r="M85" s="104" t="s">
        <v>782</v>
      </c>
      <c r="N85" s="25">
        <v>5</v>
      </c>
      <c r="O85" s="95">
        <v>0.75</v>
      </c>
      <c r="P85" s="18">
        <v>1</v>
      </c>
      <c r="Q85" s="18">
        <f t="shared" si="1"/>
        <v>3.75</v>
      </c>
      <c r="R85" s="87"/>
      <c r="S85" s="87"/>
      <c r="T85" s="87"/>
      <c r="U85" s="87"/>
      <c r="V85" s="87"/>
      <c r="W85" s="87"/>
      <c r="X85" s="88"/>
      <c r="Y85" s="88"/>
      <c r="Z85" s="88"/>
      <c r="AA85" s="88"/>
      <c r="AB85" s="88"/>
      <c r="AC85" s="18"/>
      <c r="AD85" s="30" t="s">
        <v>59</v>
      </c>
      <c r="AE85" s="18" t="s">
        <v>60</v>
      </c>
      <c r="AF85" s="25" t="s">
        <v>302</v>
      </c>
      <c r="AG85" s="41" t="s">
        <v>789</v>
      </c>
      <c r="AH85" s="18" t="s">
        <v>508</v>
      </c>
      <c r="AI85" s="18" t="s">
        <v>509</v>
      </c>
      <c r="AJ85" s="18"/>
      <c r="AK85" s="18"/>
      <c r="AL85" s="18"/>
      <c r="AM85" s="18"/>
      <c r="AN85" s="21" t="s">
        <v>783</v>
      </c>
      <c r="AO85" s="21"/>
      <c r="AP85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7"/>
      <c r="DM85" s="77"/>
      <c r="DN85" s="77"/>
      <c r="DO85" s="77"/>
      <c r="DP85" s="77"/>
      <c r="DQ85" s="77"/>
      <c r="DR85" s="77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  <c r="IA85" s="78"/>
      <c r="IB85" s="78"/>
      <c r="IC85" s="78"/>
      <c r="ID85" s="78"/>
      <c r="IE85" s="78"/>
      <c r="IF85" s="78"/>
      <c r="IG85" s="78"/>
      <c r="IH85" s="78"/>
      <c r="II85" s="78"/>
      <c r="IJ85" s="78"/>
      <c r="IK85" s="78"/>
      <c r="IL85" s="78"/>
      <c r="IM85" s="78"/>
      <c r="IN85" s="78"/>
      <c r="IO85" s="78"/>
      <c r="IP85" s="78"/>
      <c r="IQ85" s="78"/>
      <c r="IR85" s="78"/>
      <c r="IS85" s="78"/>
      <c r="IT85" s="78"/>
      <c r="IU85" s="78"/>
      <c r="IV85" s="78"/>
      <c r="IW85" s="78"/>
      <c r="IX85" s="78"/>
      <c r="IY85" s="78"/>
      <c r="IZ85" s="78"/>
      <c r="JA85" s="78"/>
      <c r="JB85" s="78"/>
      <c r="JC85" s="78"/>
      <c r="JD85" s="78"/>
      <c r="JE85" s="78"/>
      <c r="JF85" s="78"/>
      <c r="JG85" s="78"/>
      <c r="JH85" s="78"/>
      <c r="JI85" s="78"/>
      <c r="JJ85" s="78"/>
      <c r="JK85" s="78"/>
      <c r="JL85" s="78"/>
      <c r="JM85" s="78"/>
      <c r="JN85" s="78"/>
      <c r="JO85" s="78"/>
      <c r="JP85" s="78"/>
      <c r="JQ85" s="78"/>
      <c r="JR85" s="78"/>
      <c r="JS85" s="78"/>
      <c r="JT85" s="78"/>
      <c r="JU85" s="78"/>
      <c r="JV85" s="78"/>
      <c r="JW85" s="78"/>
      <c r="JX85" s="78"/>
      <c r="JY85" s="78"/>
      <c r="JZ85" s="78"/>
      <c r="KA85" s="78"/>
      <c r="KB85" s="78"/>
      <c r="KC85" s="78"/>
      <c r="KD85" s="78"/>
      <c r="KE85" s="78"/>
      <c r="KF85" s="78"/>
      <c r="KG85" s="78"/>
      <c r="KH85" s="78"/>
      <c r="KI85" s="78"/>
      <c r="KJ85" s="78"/>
      <c r="KK85" s="78"/>
      <c r="KL85" s="78"/>
      <c r="KM85" s="78"/>
      <c r="KN85" s="78"/>
      <c r="KO85" s="78"/>
      <c r="KP85" s="78"/>
      <c r="KQ85" s="78"/>
      <c r="KR85" s="78"/>
      <c r="KS85" s="78"/>
      <c r="KT85" s="78"/>
      <c r="KU85" s="78"/>
      <c r="KV85" s="78"/>
      <c r="KW85" s="78"/>
      <c r="KX85" s="78"/>
      <c r="KY85" s="78"/>
      <c r="KZ85" s="78"/>
      <c r="LA85" s="78"/>
      <c r="LB85" s="78"/>
      <c r="LC85" s="78"/>
      <c r="LD85" s="78"/>
      <c r="LE85" s="78"/>
      <c r="LF85" s="78"/>
      <c r="LG85" s="78"/>
      <c r="LH85" s="78"/>
      <c r="LI85" s="78"/>
      <c r="LJ85" s="78"/>
      <c r="LK85" s="78"/>
      <c r="LL85" s="78"/>
      <c r="LM85" s="78"/>
      <c r="LN85" s="78"/>
      <c r="LO85" s="78"/>
      <c r="LP85" s="78"/>
      <c r="LQ85" s="78"/>
      <c r="LR85" s="78"/>
      <c r="LS85" s="78"/>
      <c r="LT85" s="78"/>
      <c r="LU85" s="78"/>
      <c r="LV85" s="78"/>
    </row>
    <row r="86" spans="1:334" s="79" customFormat="1" ht="33" customHeight="1">
      <c r="A86" s="6"/>
      <c r="B86" s="17" t="s">
        <v>597</v>
      </c>
      <c r="C86" s="18"/>
      <c r="D86" s="24"/>
      <c r="E86" s="26"/>
      <c r="F86" s="48" t="s">
        <v>785</v>
      </c>
      <c r="G86" s="6">
        <v>1</v>
      </c>
      <c r="H86" s="6" t="s">
        <v>56</v>
      </c>
      <c r="I86" s="18">
        <v>1</v>
      </c>
      <c r="J86" s="18" t="s">
        <v>44</v>
      </c>
      <c r="K86" s="25">
        <v>5</v>
      </c>
      <c r="L86" s="25" t="s">
        <v>57</v>
      </c>
      <c r="M86" s="104" t="s">
        <v>782</v>
      </c>
      <c r="N86" s="25">
        <v>1</v>
      </c>
      <c r="O86" s="95">
        <v>0.06</v>
      </c>
      <c r="P86" s="18"/>
      <c r="Q86" s="18">
        <f t="shared" si="1"/>
        <v>0.06</v>
      </c>
      <c r="R86" s="87"/>
      <c r="S86" s="87"/>
      <c r="T86" s="87"/>
      <c r="U86" s="87"/>
      <c r="V86" s="87"/>
      <c r="W86" s="87"/>
      <c r="X86" s="88"/>
      <c r="Y86" s="88"/>
      <c r="Z86" s="88"/>
      <c r="AA86" s="88"/>
      <c r="AB86" s="88"/>
      <c r="AC86" s="18"/>
      <c r="AD86" s="30" t="s">
        <v>59</v>
      </c>
      <c r="AE86" s="18" t="s">
        <v>60</v>
      </c>
      <c r="AF86" s="25" t="s">
        <v>302</v>
      </c>
      <c r="AG86" s="41">
        <v>3</v>
      </c>
      <c r="AH86" s="18" t="s">
        <v>512</v>
      </c>
      <c r="AI86" s="18" t="s">
        <v>513</v>
      </c>
      <c r="AJ86" s="18" t="s">
        <v>318</v>
      </c>
      <c r="AK86" s="18"/>
      <c r="AL86" s="18" t="s">
        <v>501</v>
      </c>
      <c r="AM86" s="18"/>
      <c r="AN86" s="21"/>
      <c r="AO86" s="21"/>
      <c r="AP86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7"/>
      <c r="DM86" s="77"/>
      <c r="DN86" s="77"/>
      <c r="DO86" s="77"/>
      <c r="DP86" s="77"/>
      <c r="DQ86" s="77"/>
      <c r="DR86" s="77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  <c r="IA86" s="78"/>
      <c r="IB86" s="78"/>
      <c r="IC86" s="78"/>
      <c r="ID86" s="78"/>
      <c r="IE86" s="78"/>
      <c r="IF86" s="78"/>
      <c r="IG86" s="78"/>
      <c r="IH86" s="78"/>
      <c r="II86" s="78"/>
      <c r="IJ86" s="78"/>
      <c r="IK86" s="78"/>
      <c r="IL86" s="78"/>
      <c r="IM86" s="78"/>
      <c r="IN86" s="78"/>
      <c r="IO86" s="78"/>
      <c r="IP86" s="78"/>
      <c r="IQ86" s="78"/>
      <c r="IR86" s="78"/>
      <c r="IS86" s="78"/>
      <c r="IT86" s="78"/>
      <c r="IU86" s="78"/>
      <c r="IV86" s="78"/>
      <c r="IW86" s="78"/>
      <c r="IX86" s="78"/>
      <c r="IY86" s="78"/>
      <c r="IZ86" s="78"/>
      <c r="JA86" s="78"/>
      <c r="JB86" s="78"/>
      <c r="JC86" s="78"/>
      <c r="JD86" s="78"/>
      <c r="JE86" s="78"/>
      <c r="JF86" s="78"/>
      <c r="JG86" s="78"/>
      <c r="JH86" s="78"/>
      <c r="JI86" s="78"/>
      <c r="JJ86" s="78"/>
      <c r="JK86" s="78"/>
      <c r="JL86" s="78"/>
      <c r="JM86" s="78"/>
      <c r="JN86" s="78"/>
      <c r="JO86" s="78"/>
      <c r="JP86" s="78"/>
      <c r="JQ86" s="78"/>
      <c r="JR86" s="78"/>
      <c r="JS86" s="78"/>
      <c r="JT86" s="78"/>
      <c r="JU86" s="78"/>
      <c r="JV86" s="78"/>
      <c r="JW86" s="78"/>
      <c r="JX86" s="78"/>
      <c r="JY86" s="78"/>
      <c r="JZ86" s="78"/>
      <c r="KA86" s="78"/>
      <c r="KB86" s="78"/>
      <c r="KC86" s="78"/>
      <c r="KD86" s="78"/>
      <c r="KE86" s="78"/>
      <c r="KF86" s="78"/>
      <c r="KG86" s="78"/>
      <c r="KH86" s="78"/>
      <c r="KI86" s="78"/>
      <c r="KJ86" s="78"/>
      <c r="KK86" s="78"/>
      <c r="KL86" s="78"/>
      <c r="KM86" s="78"/>
      <c r="KN86" s="78"/>
      <c r="KO86" s="78"/>
      <c r="KP86" s="78"/>
      <c r="KQ86" s="78"/>
      <c r="KR86" s="78"/>
      <c r="KS86" s="78"/>
      <c r="KT86" s="78"/>
      <c r="KU86" s="78"/>
      <c r="KV86" s="78"/>
      <c r="KW86" s="78"/>
      <c r="KX86" s="78"/>
      <c r="KY86" s="78"/>
      <c r="KZ86" s="78"/>
      <c r="LA86" s="78"/>
      <c r="LB86" s="78"/>
      <c r="LC86" s="78"/>
      <c r="LD86" s="78"/>
      <c r="LE86" s="78"/>
      <c r="LF86" s="78"/>
      <c r="LG86" s="78"/>
      <c r="LH86" s="78"/>
      <c r="LI86" s="78"/>
      <c r="LJ86" s="78"/>
      <c r="LK86" s="78"/>
      <c r="LL86" s="78"/>
      <c r="LM86" s="78"/>
      <c r="LN86" s="78"/>
      <c r="LO86" s="78"/>
      <c r="LP86" s="78"/>
      <c r="LQ86" s="78"/>
      <c r="LR86" s="78"/>
      <c r="LS86" s="78"/>
      <c r="LT86" s="78"/>
      <c r="LU86" s="78"/>
      <c r="LV86" s="78"/>
    </row>
    <row r="87" spans="1:334" s="6" customFormat="1" ht="35.25" customHeight="1">
      <c r="B87" s="17" t="s">
        <v>598</v>
      </c>
      <c r="C87" s="18"/>
      <c r="D87" s="24"/>
      <c r="E87" s="26"/>
      <c r="F87" s="48" t="s">
        <v>785</v>
      </c>
      <c r="G87" s="6">
        <v>1</v>
      </c>
      <c r="H87" s="6" t="s">
        <v>56</v>
      </c>
      <c r="I87" s="18">
        <v>1</v>
      </c>
      <c r="J87" s="18" t="s">
        <v>44</v>
      </c>
      <c r="K87" s="25">
        <v>5</v>
      </c>
      <c r="L87" s="25" t="s">
        <v>57</v>
      </c>
      <c r="M87" s="104" t="s">
        <v>782</v>
      </c>
      <c r="N87" s="25">
        <v>4</v>
      </c>
      <c r="O87" s="95">
        <v>0.75</v>
      </c>
      <c r="P87" s="18">
        <v>1</v>
      </c>
      <c r="Q87" s="18">
        <f t="shared" si="1"/>
        <v>3</v>
      </c>
      <c r="R87" s="87"/>
      <c r="S87" s="87"/>
      <c r="T87" s="87"/>
      <c r="U87" s="87"/>
      <c r="V87" s="87"/>
      <c r="W87" s="87"/>
      <c r="X87" s="88"/>
      <c r="Y87" s="88"/>
      <c r="Z87" s="88"/>
      <c r="AA87" s="88"/>
      <c r="AB87" s="88"/>
      <c r="AC87" s="18"/>
      <c r="AD87" s="21" t="s">
        <v>59</v>
      </c>
      <c r="AE87" s="18" t="s">
        <v>60</v>
      </c>
      <c r="AF87" s="25" t="s">
        <v>302</v>
      </c>
      <c r="AG87" s="41">
        <v>3</v>
      </c>
      <c r="AH87" s="18" t="s">
        <v>512</v>
      </c>
      <c r="AI87" s="18" t="s">
        <v>513</v>
      </c>
      <c r="AJ87" s="18"/>
      <c r="AK87" s="18"/>
      <c r="AL87" s="18"/>
      <c r="AM87" s="18"/>
      <c r="AN87" s="21" t="s">
        <v>783</v>
      </c>
      <c r="AO87" s="21"/>
      <c r="AP87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43"/>
      <c r="DM87" s="43"/>
      <c r="DN87" s="43"/>
      <c r="DO87" s="43"/>
      <c r="DP87" s="43"/>
      <c r="DQ87" s="43"/>
      <c r="DR87" s="43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  <c r="IW87" s="42"/>
      <c r="IX87" s="42"/>
      <c r="IY87" s="42"/>
      <c r="IZ87" s="42"/>
      <c r="JA87" s="42"/>
      <c r="JB87" s="42"/>
      <c r="JC87" s="42"/>
      <c r="JD87" s="42"/>
      <c r="JE87" s="42"/>
      <c r="JF87" s="42"/>
      <c r="JG87" s="42"/>
      <c r="JH87" s="42"/>
      <c r="JI87" s="42"/>
      <c r="JJ87" s="42"/>
      <c r="JK87" s="42"/>
      <c r="JL87" s="42"/>
      <c r="JM87" s="42"/>
      <c r="JN87" s="42"/>
      <c r="JO87" s="42"/>
      <c r="JP87" s="42"/>
      <c r="JQ87" s="42"/>
      <c r="JR87" s="42"/>
      <c r="JS87" s="42"/>
      <c r="JT87" s="42"/>
      <c r="JU87" s="42"/>
      <c r="JV87" s="42"/>
      <c r="JW87" s="42"/>
      <c r="JX87" s="42"/>
      <c r="JY87" s="42"/>
      <c r="JZ87" s="42"/>
      <c r="KA87" s="42"/>
      <c r="KB87" s="42"/>
      <c r="KC87" s="42"/>
      <c r="KD87" s="42"/>
      <c r="KE87" s="42"/>
      <c r="KF87" s="42"/>
      <c r="KG87" s="42"/>
      <c r="KH87" s="42"/>
      <c r="KI87" s="42"/>
      <c r="KJ87" s="42"/>
      <c r="KK87" s="42"/>
      <c r="KL87" s="42"/>
      <c r="KM87" s="42"/>
      <c r="KN87" s="42"/>
      <c r="KO87" s="42"/>
      <c r="KP87" s="42"/>
      <c r="KQ87" s="42"/>
      <c r="KR87" s="42"/>
      <c r="KS87" s="42"/>
      <c r="KT87" s="42"/>
      <c r="KU87" s="42"/>
      <c r="KV87" s="42"/>
      <c r="KW87" s="42"/>
      <c r="KX87" s="42"/>
      <c r="KY87" s="42"/>
      <c r="KZ87" s="42"/>
      <c r="LA87" s="42"/>
      <c r="LB87" s="42"/>
      <c r="LC87" s="42"/>
      <c r="LD87" s="42"/>
      <c r="LE87" s="42"/>
      <c r="LF87" s="42"/>
      <c r="LG87" s="42"/>
      <c r="LH87" s="42"/>
      <c r="LI87" s="42"/>
      <c r="LJ87" s="42"/>
      <c r="LK87" s="42"/>
      <c r="LL87" s="42"/>
      <c r="LM87" s="42"/>
      <c r="LN87" s="42"/>
      <c r="LO87" s="42"/>
      <c r="LP87" s="42"/>
      <c r="LQ87" s="42"/>
      <c r="LR87" s="42"/>
      <c r="LS87" s="42"/>
      <c r="LT87" s="42"/>
      <c r="LU87" s="42"/>
      <c r="LV87" s="42"/>
    </row>
    <row r="88" spans="1:334" s="6" customFormat="1" ht="30.75" customHeight="1">
      <c r="B88" s="17" t="s">
        <v>599</v>
      </c>
      <c r="C88" s="18"/>
      <c r="D88" s="24"/>
      <c r="E88" s="26"/>
      <c r="F88" s="48" t="s">
        <v>785</v>
      </c>
      <c r="G88" s="6">
        <v>1</v>
      </c>
      <c r="H88" s="6" t="s">
        <v>56</v>
      </c>
      <c r="I88" s="18">
        <v>1</v>
      </c>
      <c r="J88" s="18" t="s">
        <v>44</v>
      </c>
      <c r="K88" s="25">
        <v>5</v>
      </c>
      <c r="L88" s="25" t="s">
        <v>57</v>
      </c>
      <c r="M88" s="104" t="s">
        <v>782</v>
      </c>
      <c r="N88" s="25">
        <v>3</v>
      </c>
      <c r="O88" s="95">
        <v>0.75</v>
      </c>
      <c r="P88" s="18">
        <v>1</v>
      </c>
      <c r="Q88" s="18">
        <f t="shared" ref="Q88:Q95" si="2">SUM(N88*O88)</f>
        <v>2.25</v>
      </c>
      <c r="R88" s="87"/>
      <c r="S88" s="87"/>
      <c r="T88" s="87"/>
      <c r="U88" s="87"/>
      <c r="V88" s="87"/>
      <c r="W88" s="87"/>
      <c r="X88" s="88"/>
      <c r="Y88" s="88"/>
      <c r="Z88" s="88"/>
      <c r="AA88" s="88"/>
      <c r="AB88" s="88"/>
      <c r="AC88" s="18"/>
      <c r="AD88" s="21" t="s">
        <v>59</v>
      </c>
      <c r="AE88" s="18" t="s">
        <v>60</v>
      </c>
      <c r="AF88" s="18" t="s">
        <v>54</v>
      </c>
      <c r="AG88" s="41">
        <v>13</v>
      </c>
      <c r="AH88" s="18" t="s">
        <v>169</v>
      </c>
      <c r="AI88" s="18" t="s">
        <v>170</v>
      </c>
      <c r="AJ88" s="18"/>
      <c r="AK88" s="18"/>
      <c r="AL88" s="18"/>
      <c r="AM88" s="18"/>
      <c r="AN88" s="21" t="s">
        <v>783</v>
      </c>
      <c r="AO88" s="21"/>
      <c r="AP88" s="58"/>
      <c r="AQ88" s="67"/>
      <c r="AR88" s="67"/>
      <c r="AS88" s="67"/>
      <c r="AT88" s="67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43"/>
      <c r="DM88" s="43"/>
      <c r="DN88" s="43"/>
      <c r="DO88" s="43"/>
      <c r="DP88" s="43"/>
      <c r="DQ88" s="43"/>
      <c r="DR88" s="43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  <c r="IW88" s="42"/>
      <c r="IX88" s="42"/>
      <c r="IY88" s="42"/>
      <c r="IZ88" s="42"/>
      <c r="JA88" s="42"/>
      <c r="JB88" s="42"/>
      <c r="JC88" s="42"/>
      <c r="JD88" s="42"/>
      <c r="JE88" s="42"/>
      <c r="JF88" s="42"/>
      <c r="JG88" s="42"/>
      <c r="JH88" s="42"/>
      <c r="JI88" s="42"/>
      <c r="JJ88" s="42"/>
      <c r="JK88" s="42"/>
      <c r="JL88" s="42"/>
      <c r="JM88" s="42"/>
      <c r="JN88" s="42"/>
      <c r="JO88" s="42"/>
      <c r="JP88" s="42"/>
      <c r="JQ88" s="42"/>
      <c r="JR88" s="42"/>
      <c r="JS88" s="42"/>
      <c r="JT88" s="42"/>
      <c r="JU88" s="42"/>
      <c r="JV88" s="42"/>
      <c r="JW88" s="42"/>
      <c r="JX88" s="42"/>
      <c r="JY88" s="42"/>
      <c r="JZ88" s="42"/>
      <c r="KA88" s="42"/>
      <c r="KB88" s="42"/>
      <c r="KC88" s="42"/>
      <c r="KD88" s="42"/>
      <c r="KE88" s="42"/>
      <c r="KF88" s="42"/>
      <c r="KG88" s="42"/>
      <c r="KH88" s="42"/>
      <c r="KI88" s="42"/>
      <c r="KJ88" s="42"/>
      <c r="KK88" s="42"/>
      <c r="KL88" s="42"/>
      <c r="KM88" s="42"/>
      <c r="KN88" s="42"/>
      <c r="KO88" s="42"/>
      <c r="KP88" s="42"/>
      <c r="KQ88" s="42"/>
      <c r="KR88" s="42"/>
      <c r="KS88" s="42"/>
      <c r="KT88" s="42"/>
      <c r="KU88" s="42"/>
      <c r="KV88" s="42"/>
      <c r="KW88" s="42"/>
      <c r="KX88" s="42"/>
      <c r="KY88" s="42"/>
      <c r="KZ88" s="42"/>
      <c r="LA88" s="42"/>
      <c r="LB88" s="42"/>
      <c r="LC88" s="42"/>
      <c r="LD88" s="42"/>
      <c r="LE88" s="42"/>
      <c r="LF88" s="42"/>
      <c r="LG88" s="42"/>
      <c r="LH88" s="42"/>
      <c r="LI88" s="42"/>
      <c r="LJ88" s="42"/>
      <c r="LK88" s="42"/>
      <c r="LL88" s="42"/>
      <c r="LM88" s="42"/>
      <c r="LN88" s="42"/>
      <c r="LO88" s="42"/>
      <c r="LP88" s="42"/>
      <c r="LQ88" s="42"/>
      <c r="LR88" s="42"/>
      <c r="LS88" s="42"/>
      <c r="LT88" s="42"/>
      <c r="LU88" s="42"/>
      <c r="LV88" s="42"/>
    </row>
    <row r="89" spans="1:334" s="6" customFormat="1" ht="27.75" customHeight="1">
      <c r="B89" s="17" t="s">
        <v>600</v>
      </c>
      <c r="C89" s="18"/>
      <c r="D89" s="24"/>
      <c r="E89" s="26"/>
      <c r="F89" s="48" t="s">
        <v>785</v>
      </c>
      <c r="G89" s="6">
        <v>1</v>
      </c>
      <c r="H89" s="6" t="s">
        <v>56</v>
      </c>
      <c r="I89" s="18">
        <v>1</v>
      </c>
      <c r="J89" s="18" t="s">
        <v>44</v>
      </c>
      <c r="K89" s="25">
        <v>5</v>
      </c>
      <c r="L89" s="25" t="s">
        <v>57</v>
      </c>
      <c r="M89" s="104" t="s">
        <v>782</v>
      </c>
      <c r="N89" s="25">
        <v>2</v>
      </c>
      <c r="O89" s="95">
        <v>0.75</v>
      </c>
      <c r="P89" s="18">
        <v>1</v>
      </c>
      <c r="Q89" s="18">
        <f t="shared" si="2"/>
        <v>1.5</v>
      </c>
      <c r="R89" s="87"/>
      <c r="S89" s="87"/>
      <c r="T89" s="87"/>
      <c r="U89" s="87"/>
      <c r="V89" s="87"/>
      <c r="W89" s="87"/>
      <c r="X89" s="88"/>
      <c r="Y89" s="88"/>
      <c r="Z89" s="88"/>
      <c r="AA89" s="88"/>
      <c r="AB89" s="88"/>
      <c r="AC89" s="18"/>
      <c r="AD89" s="30" t="s">
        <v>59</v>
      </c>
      <c r="AE89" s="18" t="s">
        <v>60</v>
      </c>
      <c r="AF89" s="18" t="s">
        <v>54</v>
      </c>
      <c r="AG89" s="41">
        <v>6</v>
      </c>
      <c r="AH89" s="18" t="s">
        <v>171</v>
      </c>
      <c r="AI89" s="18" t="s">
        <v>172</v>
      </c>
      <c r="AJ89" s="18"/>
      <c r="AK89" s="18"/>
      <c r="AL89" s="18"/>
      <c r="AM89" s="18"/>
      <c r="AN89" s="21" t="s">
        <v>783</v>
      </c>
      <c r="AO89" s="18"/>
      <c r="AP8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43"/>
      <c r="DM89" s="43"/>
      <c r="DN89" s="43"/>
      <c r="DO89" s="43"/>
      <c r="DP89" s="43"/>
      <c r="DQ89" s="43"/>
      <c r="DR89" s="43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</row>
    <row r="90" spans="1:334" s="6" customFormat="1" ht="32.25" customHeight="1">
      <c r="B90" s="17" t="s">
        <v>601</v>
      </c>
      <c r="C90" s="18"/>
      <c r="D90" s="24"/>
      <c r="E90" s="26"/>
      <c r="F90" s="48" t="s">
        <v>785</v>
      </c>
      <c r="G90" s="6">
        <v>1</v>
      </c>
      <c r="H90" s="6" t="s">
        <v>56</v>
      </c>
      <c r="I90" s="18">
        <v>1</v>
      </c>
      <c r="J90" s="18" t="s">
        <v>44</v>
      </c>
      <c r="K90" s="25">
        <v>3</v>
      </c>
      <c r="L90" s="25" t="s">
        <v>58</v>
      </c>
      <c r="M90" s="104" t="s">
        <v>782</v>
      </c>
      <c r="N90" s="25">
        <v>2</v>
      </c>
      <c r="O90" s="95">
        <v>0.75</v>
      </c>
      <c r="P90" s="25">
        <v>1</v>
      </c>
      <c r="Q90" s="25">
        <f t="shared" si="2"/>
        <v>1.5</v>
      </c>
      <c r="R90" s="87"/>
      <c r="S90" s="87"/>
      <c r="T90" s="87"/>
      <c r="U90" s="87"/>
      <c r="V90" s="87"/>
      <c r="W90" s="87"/>
      <c r="X90" s="88"/>
      <c r="Y90" s="88"/>
      <c r="Z90" s="88"/>
      <c r="AA90" s="88"/>
      <c r="AB90" s="88"/>
      <c r="AC90" s="18"/>
      <c r="AD90" s="30" t="s">
        <v>59</v>
      </c>
      <c r="AE90" s="18" t="s">
        <v>60</v>
      </c>
      <c r="AF90" s="25" t="s">
        <v>173</v>
      </c>
      <c r="AG90" s="41">
        <v>18</v>
      </c>
      <c r="AH90" s="18" t="s">
        <v>174</v>
      </c>
      <c r="AI90" s="18" t="s">
        <v>175</v>
      </c>
      <c r="AJ90" s="18"/>
      <c r="AK90" s="18"/>
      <c r="AL90" s="18"/>
      <c r="AM90" s="18"/>
      <c r="AN90" s="21" t="s">
        <v>783</v>
      </c>
      <c r="AO90" s="21"/>
      <c r="AP90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8"/>
      <c r="DM90" s="68"/>
      <c r="DN90" s="68"/>
      <c r="DO90" s="68"/>
      <c r="DP90" s="68"/>
      <c r="DQ90" s="68"/>
      <c r="DR90" s="68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</row>
    <row r="91" spans="1:334" s="6" customFormat="1" ht="20.25" customHeight="1">
      <c r="B91" s="17" t="s">
        <v>602</v>
      </c>
      <c r="C91" s="18"/>
      <c r="D91" s="24"/>
      <c r="E91" s="26"/>
      <c r="F91" s="48" t="s">
        <v>785</v>
      </c>
      <c r="G91" s="6">
        <v>1</v>
      </c>
      <c r="H91" s="6" t="s">
        <v>56</v>
      </c>
      <c r="I91" s="18">
        <v>1</v>
      </c>
      <c r="J91" s="18" t="s">
        <v>44</v>
      </c>
      <c r="K91" s="25">
        <v>5</v>
      </c>
      <c r="L91" s="25" t="s">
        <v>57</v>
      </c>
      <c r="M91" s="104" t="s">
        <v>782</v>
      </c>
      <c r="N91" s="25">
        <v>3</v>
      </c>
      <c r="O91" s="95">
        <v>0.75</v>
      </c>
      <c r="P91" s="25">
        <v>1</v>
      </c>
      <c r="Q91" s="25">
        <f t="shared" si="2"/>
        <v>2.25</v>
      </c>
      <c r="R91" s="87"/>
      <c r="S91" s="87"/>
      <c r="T91" s="87"/>
      <c r="U91" s="87"/>
      <c r="V91" s="87"/>
      <c r="W91" s="87"/>
      <c r="X91" s="88"/>
      <c r="Y91" s="88"/>
      <c r="Z91" s="88"/>
      <c r="AA91" s="88"/>
      <c r="AB91" s="88"/>
      <c r="AC91" s="18"/>
      <c r="AD91" s="30" t="s">
        <v>59</v>
      </c>
      <c r="AE91" s="18" t="s">
        <v>60</v>
      </c>
      <c r="AF91" s="25" t="s">
        <v>173</v>
      </c>
      <c r="AG91" s="41">
        <v>4</v>
      </c>
      <c r="AH91" s="18" t="s">
        <v>388</v>
      </c>
      <c r="AI91" s="18" t="s">
        <v>389</v>
      </c>
      <c r="AJ91" s="18" t="s">
        <v>318</v>
      </c>
      <c r="AK91" s="18"/>
      <c r="AL91" s="21" t="s">
        <v>337</v>
      </c>
      <c r="AM91" s="18"/>
      <c r="AN91" s="21"/>
      <c r="AO91" s="21"/>
      <c r="AP91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8"/>
      <c r="DM91" s="68"/>
      <c r="DN91" s="68"/>
      <c r="DO91" s="68"/>
      <c r="DP91" s="68"/>
      <c r="DQ91" s="68"/>
      <c r="DR91" s="68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</row>
    <row r="92" spans="1:334" s="6" customFormat="1" ht="27" customHeight="1">
      <c r="B92" s="17" t="s">
        <v>603</v>
      </c>
      <c r="C92" s="18"/>
      <c r="D92" s="24"/>
      <c r="E92" s="26"/>
      <c r="F92" s="48" t="s">
        <v>785</v>
      </c>
      <c r="G92" s="6">
        <v>1</v>
      </c>
      <c r="H92" s="6" t="s">
        <v>56</v>
      </c>
      <c r="I92" s="18">
        <v>1</v>
      </c>
      <c r="J92" s="18" t="s">
        <v>44</v>
      </c>
      <c r="K92" s="25">
        <v>3</v>
      </c>
      <c r="L92" s="25" t="s">
        <v>58</v>
      </c>
      <c r="M92" s="104" t="s">
        <v>782</v>
      </c>
      <c r="N92" s="25">
        <v>2</v>
      </c>
      <c r="O92" s="95">
        <v>0.75</v>
      </c>
      <c r="P92" s="18">
        <v>1</v>
      </c>
      <c r="Q92" s="18">
        <f t="shared" si="2"/>
        <v>1.5</v>
      </c>
      <c r="R92" s="87"/>
      <c r="S92" s="87"/>
      <c r="T92" s="87"/>
      <c r="U92" s="87"/>
      <c r="V92" s="87"/>
      <c r="W92" s="87"/>
      <c r="X92" s="88"/>
      <c r="Y92" s="88"/>
      <c r="Z92" s="88"/>
      <c r="AA92" s="88"/>
      <c r="AB92" s="88"/>
      <c r="AC92" s="18"/>
      <c r="AD92" s="30" t="s">
        <v>59</v>
      </c>
      <c r="AE92" s="21" t="s">
        <v>60</v>
      </c>
      <c r="AF92" s="18" t="s">
        <v>173</v>
      </c>
      <c r="AG92" s="41">
        <v>28</v>
      </c>
      <c r="AH92" s="18" t="s">
        <v>176</v>
      </c>
      <c r="AI92" s="18" t="s">
        <v>177</v>
      </c>
      <c r="AJ92" s="18"/>
      <c r="AK92" s="18"/>
      <c r="AL92" s="18"/>
      <c r="AM92" s="18"/>
      <c r="AN92" s="21" t="s">
        <v>783</v>
      </c>
      <c r="AO92" s="18"/>
      <c r="AP92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43"/>
      <c r="DM92" s="43"/>
      <c r="DN92" s="43"/>
      <c r="DO92" s="43"/>
      <c r="DP92" s="43"/>
      <c r="DQ92" s="43"/>
      <c r="DR92" s="43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</row>
    <row r="93" spans="1:334" s="6" customFormat="1" ht="30.75" customHeight="1">
      <c r="B93" s="17" t="s">
        <v>604</v>
      </c>
      <c r="C93" s="18"/>
      <c r="D93" s="24"/>
      <c r="E93" s="26"/>
      <c r="F93" s="48" t="s">
        <v>785</v>
      </c>
      <c r="G93" s="6">
        <v>1</v>
      </c>
      <c r="H93" s="6" t="s">
        <v>56</v>
      </c>
      <c r="I93" s="18">
        <v>1</v>
      </c>
      <c r="J93" s="18" t="s">
        <v>44</v>
      </c>
      <c r="K93" s="25">
        <v>3</v>
      </c>
      <c r="L93" s="25" t="s">
        <v>58</v>
      </c>
      <c r="M93" s="104" t="s">
        <v>782</v>
      </c>
      <c r="N93" s="25">
        <v>3</v>
      </c>
      <c r="O93" s="95">
        <v>0.75</v>
      </c>
      <c r="P93" s="18">
        <v>1</v>
      </c>
      <c r="Q93" s="18">
        <f t="shared" si="2"/>
        <v>2.25</v>
      </c>
      <c r="R93" s="87"/>
      <c r="S93" s="87"/>
      <c r="T93" s="87"/>
      <c r="U93" s="87"/>
      <c r="V93" s="87"/>
      <c r="W93" s="87"/>
      <c r="X93" s="88"/>
      <c r="Y93" s="88"/>
      <c r="Z93" s="88"/>
      <c r="AA93" s="88"/>
      <c r="AB93" s="88"/>
      <c r="AC93" s="18"/>
      <c r="AD93" s="30" t="s">
        <v>59</v>
      </c>
      <c r="AE93" s="21" t="s">
        <v>60</v>
      </c>
      <c r="AF93" s="18" t="s">
        <v>178</v>
      </c>
      <c r="AG93" s="41">
        <v>41</v>
      </c>
      <c r="AH93" s="18" t="s">
        <v>390</v>
      </c>
      <c r="AI93" s="18" t="s">
        <v>391</v>
      </c>
      <c r="AJ93" s="18"/>
      <c r="AK93" s="18"/>
      <c r="AL93" s="18"/>
      <c r="AM93" s="18"/>
      <c r="AN93" s="21" t="s">
        <v>783</v>
      </c>
      <c r="AO93" s="18"/>
      <c r="AP93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43"/>
      <c r="DM93" s="43"/>
      <c r="DN93" s="43"/>
      <c r="DO93" s="43"/>
      <c r="DP93" s="43"/>
      <c r="DQ93" s="43"/>
      <c r="DR93" s="43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</row>
    <row r="94" spans="1:334" s="6" customFormat="1" ht="27.75" customHeight="1">
      <c r="B94" s="17" t="s">
        <v>605</v>
      </c>
      <c r="C94" s="18"/>
      <c r="D94" s="24"/>
      <c r="E94" s="26"/>
      <c r="F94" s="48" t="s">
        <v>785</v>
      </c>
      <c r="G94" s="6">
        <v>1</v>
      </c>
      <c r="H94" s="6" t="s">
        <v>56</v>
      </c>
      <c r="I94" s="18">
        <v>1</v>
      </c>
      <c r="J94" s="18" t="s">
        <v>44</v>
      </c>
      <c r="K94" s="25">
        <v>5</v>
      </c>
      <c r="L94" s="25" t="s">
        <v>57</v>
      </c>
      <c r="M94" s="104" t="s">
        <v>782</v>
      </c>
      <c r="N94" s="25">
        <v>2</v>
      </c>
      <c r="O94" s="95">
        <v>0.75</v>
      </c>
      <c r="P94" s="18">
        <v>1</v>
      </c>
      <c r="Q94" s="18">
        <f t="shared" si="2"/>
        <v>1.5</v>
      </c>
      <c r="R94" s="87"/>
      <c r="S94" s="87"/>
      <c r="T94" s="87"/>
      <c r="U94" s="87"/>
      <c r="V94" s="87"/>
      <c r="W94" s="87"/>
      <c r="X94" s="88"/>
      <c r="Y94" s="88"/>
      <c r="Z94" s="88"/>
      <c r="AA94" s="88"/>
      <c r="AB94" s="88"/>
      <c r="AC94" s="18"/>
      <c r="AD94" s="30" t="s">
        <v>59</v>
      </c>
      <c r="AE94" s="21" t="s">
        <v>60</v>
      </c>
      <c r="AF94" s="18" t="s">
        <v>178</v>
      </c>
      <c r="AG94" s="41">
        <v>45</v>
      </c>
      <c r="AH94" s="18" t="s">
        <v>392</v>
      </c>
      <c r="AI94" s="18" t="s">
        <v>393</v>
      </c>
      <c r="AJ94" s="18"/>
      <c r="AK94" s="18"/>
      <c r="AL94" s="18"/>
      <c r="AM94" s="18"/>
      <c r="AN94" s="21" t="s">
        <v>783</v>
      </c>
      <c r="AO94" s="18"/>
      <c r="AP94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43"/>
      <c r="DM94" s="43"/>
      <c r="DN94" s="43"/>
      <c r="DO94" s="43"/>
      <c r="DP94" s="43"/>
      <c r="DQ94" s="43"/>
      <c r="DR94" s="43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  <c r="IW94" s="42"/>
      <c r="IX94" s="42"/>
      <c r="IY94" s="42"/>
      <c r="IZ94" s="42"/>
      <c r="JA94" s="42"/>
      <c r="JB94" s="42"/>
      <c r="JC94" s="42"/>
      <c r="JD94" s="42"/>
      <c r="JE94" s="42"/>
      <c r="JF94" s="42"/>
      <c r="JG94" s="42"/>
      <c r="JH94" s="42"/>
      <c r="JI94" s="42"/>
      <c r="JJ94" s="42"/>
      <c r="JK94" s="42"/>
      <c r="JL94" s="42"/>
      <c r="JM94" s="42"/>
      <c r="JN94" s="42"/>
      <c r="JO94" s="42"/>
      <c r="JP94" s="42"/>
      <c r="JQ94" s="42"/>
      <c r="JR94" s="42"/>
      <c r="JS94" s="42"/>
      <c r="JT94" s="42"/>
      <c r="JU94" s="42"/>
      <c r="JV94" s="42"/>
      <c r="JW94" s="42"/>
      <c r="JX94" s="42"/>
      <c r="JY94" s="42"/>
      <c r="JZ94" s="42"/>
      <c r="KA94" s="42"/>
      <c r="KB94" s="42"/>
      <c r="KC94" s="42"/>
      <c r="KD94" s="42"/>
      <c r="KE94" s="42"/>
      <c r="KF94" s="42"/>
      <c r="KG94" s="42"/>
      <c r="KH94" s="42"/>
      <c r="KI94" s="42"/>
      <c r="KJ94" s="42"/>
      <c r="KK94" s="42"/>
      <c r="KL94" s="42"/>
      <c r="KM94" s="42"/>
      <c r="KN94" s="42"/>
      <c r="KO94" s="42"/>
      <c r="KP94" s="42"/>
      <c r="KQ94" s="42"/>
      <c r="KR94" s="42"/>
      <c r="KS94" s="42"/>
      <c r="KT94" s="42"/>
      <c r="KU94" s="42"/>
      <c r="KV94" s="42"/>
      <c r="KW94" s="42"/>
      <c r="KX94" s="42"/>
      <c r="KY94" s="42"/>
      <c r="KZ94" s="42"/>
      <c r="LA94" s="42"/>
      <c r="LB94" s="42"/>
      <c r="LC94" s="42"/>
      <c r="LD94" s="42"/>
      <c r="LE94" s="42"/>
      <c r="LF94" s="42"/>
      <c r="LG94" s="42"/>
      <c r="LH94" s="42"/>
      <c r="LI94" s="42"/>
      <c r="LJ94" s="42"/>
      <c r="LK94" s="42"/>
      <c r="LL94" s="42"/>
      <c r="LM94" s="42"/>
      <c r="LN94" s="42"/>
      <c r="LO94" s="42"/>
      <c r="LP94" s="42"/>
      <c r="LQ94" s="42"/>
      <c r="LR94" s="42"/>
      <c r="LS94" s="42"/>
      <c r="LT94" s="42"/>
      <c r="LU94" s="42"/>
      <c r="LV94" s="42"/>
    </row>
    <row r="95" spans="1:334" s="6" customFormat="1" ht="27.75" customHeight="1">
      <c r="B95" s="17" t="s">
        <v>606</v>
      </c>
      <c r="C95" s="18">
        <v>6614004657</v>
      </c>
      <c r="D95" s="24">
        <v>1026601101988</v>
      </c>
      <c r="E95" s="18" t="s">
        <v>356</v>
      </c>
      <c r="F95" s="48" t="s">
        <v>785</v>
      </c>
      <c r="G95" s="6">
        <v>1</v>
      </c>
      <c r="H95" s="6" t="s">
        <v>56</v>
      </c>
      <c r="I95" s="18">
        <v>1</v>
      </c>
      <c r="J95" s="18" t="s">
        <v>44</v>
      </c>
      <c r="K95" s="25">
        <v>3</v>
      </c>
      <c r="L95" s="25" t="s">
        <v>58</v>
      </c>
      <c r="M95" s="104" t="s">
        <v>782</v>
      </c>
      <c r="N95" s="25">
        <v>1</v>
      </c>
      <c r="O95" s="95">
        <v>0.75</v>
      </c>
      <c r="P95" s="18">
        <v>1</v>
      </c>
      <c r="Q95" s="18">
        <f t="shared" si="2"/>
        <v>0.75</v>
      </c>
      <c r="R95" s="87"/>
      <c r="S95" s="87"/>
      <c r="T95" s="87"/>
      <c r="U95" s="87"/>
      <c r="V95" s="87"/>
      <c r="W95" s="87"/>
      <c r="X95" s="88"/>
      <c r="Y95" s="88"/>
      <c r="Z95" s="88"/>
      <c r="AA95" s="88"/>
      <c r="AB95" s="88"/>
      <c r="AC95" s="18"/>
      <c r="AD95" s="30" t="s">
        <v>59</v>
      </c>
      <c r="AE95" s="21" t="s">
        <v>60</v>
      </c>
      <c r="AF95" s="18" t="s">
        <v>173</v>
      </c>
      <c r="AG95" s="41">
        <v>14</v>
      </c>
      <c r="AH95" s="18" t="s">
        <v>394</v>
      </c>
      <c r="AI95" s="18" t="s">
        <v>395</v>
      </c>
      <c r="AJ95" s="41" t="s">
        <v>487</v>
      </c>
      <c r="AK95" s="18">
        <v>6614004657</v>
      </c>
      <c r="AL95" s="18" t="s">
        <v>356</v>
      </c>
      <c r="AM95" s="18"/>
      <c r="AN95" s="21"/>
      <c r="AO95" s="18"/>
      <c r="AP95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43"/>
      <c r="DM95" s="43"/>
      <c r="DN95" s="43"/>
      <c r="DO95" s="43"/>
      <c r="DP95" s="43"/>
      <c r="DQ95" s="43"/>
      <c r="DR95" s="43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  <c r="IW95" s="42"/>
      <c r="IX95" s="42"/>
      <c r="IY95" s="42"/>
      <c r="IZ95" s="42"/>
      <c r="JA95" s="42"/>
      <c r="JB95" s="42"/>
      <c r="JC95" s="42"/>
      <c r="JD95" s="42"/>
      <c r="JE95" s="42"/>
      <c r="JF95" s="42"/>
      <c r="JG95" s="42"/>
      <c r="JH95" s="42"/>
      <c r="JI95" s="42"/>
      <c r="JJ95" s="42"/>
      <c r="JK95" s="42"/>
      <c r="JL95" s="42"/>
      <c r="JM95" s="42"/>
      <c r="JN95" s="42"/>
      <c r="JO95" s="42"/>
      <c r="JP95" s="42"/>
      <c r="JQ95" s="42"/>
      <c r="JR95" s="42"/>
      <c r="JS95" s="42"/>
      <c r="JT95" s="42"/>
      <c r="JU95" s="42"/>
      <c r="JV95" s="42"/>
      <c r="JW95" s="42"/>
      <c r="JX95" s="42"/>
      <c r="JY95" s="42"/>
      <c r="JZ95" s="42"/>
      <c r="KA95" s="42"/>
      <c r="KB95" s="42"/>
      <c r="KC95" s="42"/>
      <c r="KD95" s="42"/>
      <c r="KE95" s="42"/>
      <c r="KF95" s="42"/>
      <c r="KG95" s="42"/>
      <c r="KH95" s="42"/>
      <c r="KI95" s="42"/>
      <c r="KJ95" s="42"/>
      <c r="KK95" s="42"/>
      <c r="KL95" s="42"/>
      <c r="KM95" s="42"/>
      <c r="KN95" s="42"/>
      <c r="KO95" s="42"/>
      <c r="KP95" s="42"/>
      <c r="KQ95" s="42"/>
      <c r="KR95" s="42"/>
      <c r="KS95" s="42"/>
      <c r="KT95" s="42"/>
      <c r="KU95" s="42"/>
      <c r="KV95" s="42"/>
      <c r="KW95" s="42"/>
      <c r="KX95" s="42"/>
      <c r="KY95" s="42"/>
      <c r="KZ95" s="42"/>
      <c r="LA95" s="42"/>
      <c r="LB95" s="42"/>
      <c r="LC95" s="42"/>
      <c r="LD95" s="42"/>
      <c r="LE95" s="42"/>
      <c r="LF95" s="42"/>
      <c r="LG95" s="42"/>
      <c r="LH95" s="42"/>
      <c r="LI95" s="42"/>
      <c r="LJ95" s="42"/>
      <c r="LK95" s="42"/>
      <c r="LL95" s="42"/>
      <c r="LM95" s="42"/>
      <c r="LN95" s="42"/>
      <c r="LO95" s="42"/>
      <c r="LP95" s="42"/>
      <c r="LQ95" s="42"/>
      <c r="LR95" s="42"/>
      <c r="LS95" s="42"/>
      <c r="LT95" s="42"/>
      <c r="LU95" s="42"/>
      <c r="LV95" s="42"/>
    </row>
    <row r="96" spans="1:334" s="6" customFormat="1" ht="27.75" customHeight="1">
      <c r="B96" s="17" t="s">
        <v>607</v>
      </c>
      <c r="C96" s="18"/>
      <c r="D96" s="24"/>
      <c r="E96" s="26"/>
      <c r="F96" s="48" t="s">
        <v>785</v>
      </c>
      <c r="G96" s="6">
        <v>1</v>
      </c>
      <c r="H96" s="6" t="s">
        <v>56</v>
      </c>
      <c r="I96" s="18">
        <v>1</v>
      </c>
      <c r="J96" s="18" t="s">
        <v>44</v>
      </c>
      <c r="K96" s="25">
        <v>3</v>
      </c>
      <c r="L96" s="25" t="s">
        <v>58</v>
      </c>
      <c r="M96" s="104" t="s">
        <v>782</v>
      </c>
      <c r="N96" s="25">
        <v>2</v>
      </c>
      <c r="O96" s="95">
        <v>0.75</v>
      </c>
      <c r="P96" s="18">
        <v>1</v>
      </c>
      <c r="Q96" s="18">
        <f t="shared" ref="Q96:Q104" si="3">SUM(N96*O96)</f>
        <v>1.5</v>
      </c>
      <c r="R96" s="87"/>
      <c r="S96" s="87"/>
      <c r="T96" s="87"/>
      <c r="U96" s="87"/>
      <c r="V96" s="87"/>
      <c r="W96" s="87"/>
      <c r="X96" s="88"/>
      <c r="Y96" s="88"/>
      <c r="Z96" s="88"/>
      <c r="AA96" s="88"/>
      <c r="AB96" s="88"/>
      <c r="AC96" s="18"/>
      <c r="AD96" s="30" t="s">
        <v>59</v>
      </c>
      <c r="AE96" s="21" t="s">
        <v>60</v>
      </c>
      <c r="AF96" s="18" t="s">
        <v>178</v>
      </c>
      <c r="AG96" s="41">
        <v>27</v>
      </c>
      <c r="AH96" s="18" t="s">
        <v>179</v>
      </c>
      <c r="AI96" s="18" t="s">
        <v>180</v>
      </c>
      <c r="AJ96" s="18"/>
      <c r="AK96" s="18"/>
      <c r="AL96" s="18"/>
      <c r="AM96" s="18"/>
      <c r="AN96" s="21" t="s">
        <v>783</v>
      </c>
      <c r="AO96" s="18"/>
      <c r="AP96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43"/>
      <c r="DM96" s="43"/>
      <c r="DN96" s="43"/>
      <c r="DO96" s="43"/>
      <c r="DP96" s="43"/>
      <c r="DQ96" s="43"/>
      <c r="DR96" s="43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42"/>
      <c r="JX96" s="42"/>
      <c r="JY96" s="42"/>
      <c r="JZ96" s="42"/>
      <c r="KA96" s="42"/>
      <c r="KB96" s="42"/>
      <c r="KC96" s="42"/>
      <c r="KD96" s="42"/>
      <c r="KE96" s="42"/>
      <c r="KF96" s="42"/>
      <c r="KG96" s="42"/>
      <c r="KH96" s="42"/>
      <c r="KI96" s="42"/>
      <c r="KJ96" s="42"/>
      <c r="KK96" s="42"/>
      <c r="KL96" s="42"/>
      <c r="KM96" s="42"/>
      <c r="KN96" s="42"/>
      <c r="KO96" s="42"/>
      <c r="KP96" s="42"/>
      <c r="KQ96" s="42"/>
      <c r="KR96" s="42"/>
      <c r="KS96" s="42"/>
      <c r="KT96" s="42"/>
      <c r="KU96" s="42"/>
      <c r="KV96" s="42"/>
      <c r="KW96" s="42"/>
      <c r="KX96" s="42"/>
      <c r="KY96" s="42"/>
      <c r="KZ96" s="42"/>
      <c r="LA96" s="42"/>
      <c r="LB96" s="42"/>
      <c r="LC96" s="42"/>
      <c r="LD96" s="42"/>
      <c r="LE96" s="42"/>
      <c r="LF96" s="42"/>
      <c r="LG96" s="42"/>
      <c r="LH96" s="42"/>
      <c r="LI96" s="42"/>
      <c r="LJ96" s="42"/>
      <c r="LK96" s="42"/>
      <c r="LL96" s="42"/>
      <c r="LM96" s="42"/>
      <c r="LN96" s="42"/>
      <c r="LO96" s="42"/>
      <c r="LP96" s="42"/>
      <c r="LQ96" s="42"/>
      <c r="LR96" s="42"/>
      <c r="LS96" s="42"/>
      <c r="LT96" s="42"/>
      <c r="LU96" s="42"/>
      <c r="LV96" s="42"/>
    </row>
    <row r="97" spans="1:334" s="6" customFormat="1" ht="24" customHeight="1">
      <c r="B97" s="17" t="s">
        <v>608</v>
      </c>
      <c r="C97" s="18">
        <v>661404618</v>
      </c>
      <c r="D97" s="24">
        <v>1026601102000</v>
      </c>
      <c r="E97" s="18" t="s">
        <v>355</v>
      </c>
      <c r="F97" s="48" t="s">
        <v>785</v>
      </c>
      <c r="G97" s="6">
        <v>1</v>
      </c>
      <c r="H97" s="6" t="s">
        <v>56</v>
      </c>
      <c r="I97" s="18">
        <v>1</v>
      </c>
      <c r="J97" s="18" t="s">
        <v>44</v>
      </c>
      <c r="K97" s="25">
        <v>5</v>
      </c>
      <c r="L97" s="25" t="s">
        <v>57</v>
      </c>
      <c r="M97" s="104" t="s">
        <v>782</v>
      </c>
      <c r="N97" s="25">
        <v>2</v>
      </c>
      <c r="O97" s="95">
        <v>0.75</v>
      </c>
      <c r="P97" s="18">
        <v>1</v>
      </c>
      <c r="Q97" s="18">
        <f t="shared" si="3"/>
        <v>1.5</v>
      </c>
      <c r="R97" s="87"/>
      <c r="S97" s="87"/>
      <c r="T97" s="87"/>
      <c r="U97" s="87"/>
      <c r="V97" s="87"/>
      <c r="W97" s="87"/>
      <c r="X97" s="88"/>
      <c r="Y97" s="88"/>
      <c r="Z97" s="88"/>
      <c r="AA97" s="88"/>
      <c r="AB97" s="88"/>
      <c r="AC97" s="18"/>
      <c r="AD97" s="30" t="s">
        <v>59</v>
      </c>
      <c r="AE97" s="21" t="s">
        <v>60</v>
      </c>
      <c r="AF97" s="18" t="s">
        <v>173</v>
      </c>
      <c r="AG97" s="41"/>
      <c r="AH97" s="18" t="s">
        <v>396</v>
      </c>
      <c r="AI97" s="18" t="s">
        <v>397</v>
      </c>
      <c r="AJ97" s="18" t="s">
        <v>489</v>
      </c>
      <c r="AK97" s="18">
        <v>661404618</v>
      </c>
      <c r="AL97" s="18" t="s">
        <v>355</v>
      </c>
      <c r="AM97" s="18"/>
      <c r="AN97" s="21"/>
      <c r="AO97" s="18"/>
      <c r="AP97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43"/>
      <c r="DM97" s="43"/>
      <c r="DN97" s="43"/>
      <c r="DO97" s="43"/>
      <c r="DP97" s="43"/>
      <c r="DQ97" s="43"/>
      <c r="DR97" s="43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2"/>
      <c r="JF97" s="42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2"/>
      <c r="JZ97" s="42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2"/>
      <c r="KT97" s="42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2"/>
      <c r="LN97" s="42"/>
      <c r="LO97" s="42"/>
      <c r="LP97" s="42"/>
      <c r="LQ97" s="42"/>
      <c r="LR97" s="42"/>
      <c r="LS97" s="42"/>
      <c r="LT97" s="42"/>
      <c r="LU97" s="42"/>
      <c r="LV97" s="42"/>
    </row>
    <row r="98" spans="1:334" s="6" customFormat="1" ht="28.5" customHeight="1">
      <c r="B98" s="17" t="s">
        <v>609</v>
      </c>
      <c r="C98" s="18">
        <v>661404618</v>
      </c>
      <c r="D98" s="24">
        <v>1026601102000</v>
      </c>
      <c r="E98" s="18" t="s">
        <v>355</v>
      </c>
      <c r="F98" s="48" t="s">
        <v>785</v>
      </c>
      <c r="G98" s="6">
        <v>1</v>
      </c>
      <c r="H98" s="6" t="s">
        <v>56</v>
      </c>
      <c r="I98" s="18">
        <v>1</v>
      </c>
      <c r="J98" s="18" t="s">
        <v>44</v>
      </c>
      <c r="K98" s="25">
        <v>5</v>
      </c>
      <c r="L98" s="25" t="s">
        <v>57</v>
      </c>
      <c r="M98" s="104" t="s">
        <v>782</v>
      </c>
      <c r="N98" s="25">
        <v>2</v>
      </c>
      <c r="O98" s="95">
        <v>0.75</v>
      </c>
      <c r="P98" s="18">
        <v>1</v>
      </c>
      <c r="Q98" s="18">
        <f t="shared" si="3"/>
        <v>1.5</v>
      </c>
      <c r="R98" s="87"/>
      <c r="S98" s="87"/>
      <c r="T98" s="87"/>
      <c r="U98" s="87"/>
      <c r="V98" s="87"/>
      <c r="W98" s="87"/>
      <c r="X98" s="88"/>
      <c r="Y98" s="88"/>
      <c r="Z98" s="88"/>
      <c r="AA98" s="88"/>
      <c r="AB98" s="88"/>
      <c r="AC98" s="18"/>
      <c r="AD98" s="30" t="s">
        <v>59</v>
      </c>
      <c r="AE98" s="21" t="s">
        <v>60</v>
      </c>
      <c r="AF98" s="25" t="s">
        <v>178</v>
      </c>
      <c r="AG98" s="41">
        <v>68</v>
      </c>
      <c r="AH98" s="18" t="s">
        <v>398</v>
      </c>
      <c r="AI98" s="18" t="s">
        <v>399</v>
      </c>
      <c r="AJ98" s="18" t="s">
        <v>489</v>
      </c>
      <c r="AK98" s="18">
        <v>661404618</v>
      </c>
      <c r="AL98" s="18" t="s">
        <v>355</v>
      </c>
      <c r="AM98" s="18"/>
      <c r="AN98" s="21"/>
      <c r="AO98" s="18"/>
      <c r="AP98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43"/>
      <c r="DM98" s="43"/>
      <c r="DN98" s="43"/>
      <c r="DO98" s="43"/>
      <c r="DP98" s="43"/>
      <c r="DQ98" s="43"/>
      <c r="DR98" s="43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</row>
    <row r="99" spans="1:334" s="6" customFormat="1" ht="27" customHeight="1">
      <c r="B99" s="17" t="s">
        <v>610</v>
      </c>
      <c r="C99" s="18"/>
      <c r="D99" s="24"/>
      <c r="E99" s="26"/>
      <c r="F99" s="48" t="s">
        <v>785</v>
      </c>
      <c r="G99" s="6">
        <v>1</v>
      </c>
      <c r="H99" s="6" t="s">
        <v>56</v>
      </c>
      <c r="I99" s="18">
        <v>1</v>
      </c>
      <c r="J99" s="18" t="s">
        <v>44</v>
      </c>
      <c r="K99" s="25">
        <v>3</v>
      </c>
      <c r="L99" s="25" t="s">
        <v>58</v>
      </c>
      <c r="M99" s="104" t="s">
        <v>782</v>
      </c>
      <c r="N99" s="25">
        <v>1</v>
      </c>
      <c r="O99" s="95">
        <v>0.75</v>
      </c>
      <c r="P99" s="18">
        <v>1</v>
      </c>
      <c r="Q99" s="18">
        <f t="shared" si="3"/>
        <v>0.75</v>
      </c>
      <c r="R99" s="87"/>
      <c r="S99" s="87"/>
      <c r="T99" s="87"/>
      <c r="U99" s="87"/>
      <c r="V99" s="87"/>
      <c r="W99" s="87"/>
      <c r="X99" s="88"/>
      <c r="Y99" s="88"/>
      <c r="Z99" s="88"/>
      <c r="AA99" s="88"/>
      <c r="AB99" s="88"/>
      <c r="AC99" s="18"/>
      <c r="AD99" s="30" t="s">
        <v>59</v>
      </c>
      <c r="AE99" s="21" t="s">
        <v>60</v>
      </c>
      <c r="AF99" s="25" t="s">
        <v>178</v>
      </c>
      <c r="AG99" s="41">
        <v>10</v>
      </c>
      <c r="AH99" s="18" t="s">
        <v>181</v>
      </c>
      <c r="AI99" s="18" t="s">
        <v>182</v>
      </c>
      <c r="AJ99" s="18"/>
      <c r="AK99" s="18"/>
      <c r="AL99" s="18"/>
      <c r="AM99" s="18"/>
      <c r="AN99" s="21" t="s">
        <v>783</v>
      </c>
      <c r="AO99" s="18"/>
      <c r="AP9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43"/>
      <c r="DM99" s="43"/>
      <c r="DN99" s="43"/>
      <c r="DO99" s="43"/>
      <c r="DP99" s="43"/>
      <c r="DQ99" s="43"/>
      <c r="DR99" s="43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</row>
    <row r="100" spans="1:334" s="6" customFormat="1" ht="24.75" customHeight="1">
      <c r="B100" s="17" t="s">
        <v>611</v>
      </c>
      <c r="C100" s="18"/>
      <c r="D100" s="24"/>
      <c r="E100" s="26"/>
      <c r="F100" s="48" t="s">
        <v>785</v>
      </c>
      <c r="G100" s="6">
        <v>1</v>
      </c>
      <c r="H100" s="6" t="s">
        <v>56</v>
      </c>
      <c r="I100" s="18">
        <v>1</v>
      </c>
      <c r="J100" s="18" t="s">
        <v>44</v>
      </c>
      <c r="K100" s="25">
        <v>3</v>
      </c>
      <c r="L100" s="25" t="s">
        <v>58</v>
      </c>
      <c r="M100" s="104" t="s">
        <v>782</v>
      </c>
      <c r="N100" s="25">
        <v>5</v>
      </c>
      <c r="O100" s="95">
        <v>0.75</v>
      </c>
      <c r="P100" s="18">
        <v>1</v>
      </c>
      <c r="Q100" s="18">
        <f t="shared" si="3"/>
        <v>3.75</v>
      </c>
      <c r="R100" s="87"/>
      <c r="S100" s="87"/>
      <c r="T100" s="87"/>
      <c r="U100" s="87"/>
      <c r="V100" s="87"/>
      <c r="W100" s="87"/>
      <c r="X100" s="88"/>
      <c r="Y100" s="88"/>
      <c r="Z100" s="88"/>
      <c r="AA100" s="88"/>
      <c r="AB100" s="88"/>
      <c r="AC100" s="18"/>
      <c r="AD100" s="30" t="s">
        <v>59</v>
      </c>
      <c r="AE100" s="21" t="s">
        <v>60</v>
      </c>
      <c r="AF100" s="18" t="s">
        <v>183</v>
      </c>
      <c r="AG100" s="41">
        <v>23</v>
      </c>
      <c r="AH100" s="18" t="s">
        <v>184</v>
      </c>
      <c r="AI100" s="18" t="s">
        <v>185</v>
      </c>
      <c r="AJ100" s="18"/>
      <c r="AK100" s="18"/>
      <c r="AL100" s="18"/>
      <c r="AM100" s="18"/>
      <c r="AN100" s="21" t="s">
        <v>783</v>
      </c>
      <c r="AO100" s="18"/>
      <c r="AP100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43"/>
      <c r="DM100" s="43"/>
      <c r="DN100" s="43"/>
      <c r="DO100" s="43"/>
      <c r="DP100" s="43"/>
      <c r="DQ100" s="43"/>
      <c r="DR100" s="43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</row>
    <row r="101" spans="1:334" s="6" customFormat="1" ht="27" customHeight="1">
      <c r="B101" s="17" t="s">
        <v>612</v>
      </c>
      <c r="C101" s="18"/>
      <c r="D101" s="24"/>
      <c r="E101" s="26"/>
      <c r="F101" s="48" t="s">
        <v>785</v>
      </c>
      <c r="G101" s="6">
        <v>1</v>
      </c>
      <c r="H101" s="6" t="s">
        <v>56</v>
      </c>
      <c r="I101" s="18">
        <v>1</v>
      </c>
      <c r="J101" s="18" t="s">
        <v>44</v>
      </c>
      <c r="K101" s="25">
        <v>3</v>
      </c>
      <c r="L101" s="25" t="s">
        <v>58</v>
      </c>
      <c r="M101" s="104" t="s">
        <v>782</v>
      </c>
      <c r="N101" s="25">
        <v>1</v>
      </c>
      <c r="O101" s="95">
        <v>0.75</v>
      </c>
      <c r="P101" s="18">
        <v>1</v>
      </c>
      <c r="Q101" s="18">
        <f t="shared" si="3"/>
        <v>0.75</v>
      </c>
      <c r="R101" s="87"/>
      <c r="S101" s="87"/>
      <c r="T101" s="87"/>
      <c r="U101" s="87"/>
      <c r="V101" s="87"/>
      <c r="W101" s="87"/>
      <c r="X101" s="88"/>
      <c r="Y101" s="88"/>
      <c r="Z101" s="88"/>
      <c r="AA101" s="88"/>
      <c r="AB101" s="88"/>
      <c r="AC101" s="18"/>
      <c r="AD101" s="30" t="s">
        <v>59</v>
      </c>
      <c r="AE101" s="21" t="s">
        <v>60</v>
      </c>
      <c r="AF101" s="18" t="s">
        <v>308</v>
      </c>
      <c r="AG101" s="41">
        <v>21</v>
      </c>
      <c r="AH101" s="18" t="s">
        <v>400</v>
      </c>
      <c r="AI101" s="18" t="s">
        <v>401</v>
      </c>
      <c r="AJ101" s="18"/>
      <c r="AK101" s="18"/>
      <c r="AL101" s="18"/>
      <c r="AM101" s="18"/>
      <c r="AN101" s="21" t="s">
        <v>783</v>
      </c>
      <c r="AO101" s="18"/>
      <c r="AP101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43"/>
      <c r="DM101" s="43"/>
      <c r="DN101" s="43"/>
      <c r="DO101" s="43"/>
      <c r="DP101" s="43"/>
      <c r="DQ101" s="43"/>
      <c r="DR101" s="43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W101" s="42"/>
      <c r="IX101" s="42"/>
      <c r="IY101" s="42"/>
      <c r="IZ101" s="42"/>
      <c r="JA101" s="42"/>
      <c r="JB101" s="42"/>
      <c r="JC101" s="42"/>
      <c r="JD101" s="42"/>
      <c r="JE101" s="42"/>
      <c r="JF101" s="42"/>
      <c r="JG101" s="42"/>
      <c r="JH101" s="42"/>
      <c r="JI101" s="42"/>
      <c r="JJ101" s="42"/>
      <c r="JK101" s="42"/>
      <c r="JL101" s="42"/>
      <c r="JM101" s="42"/>
      <c r="JN101" s="42"/>
      <c r="JO101" s="42"/>
      <c r="JP101" s="42"/>
      <c r="JQ101" s="42"/>
      <c r="JR101" s="42"/>
      <c r="JS101" s="42"/>
      <c r="JT101" s="42"/>
      <c r="JU101" s="42"/>
      <c r="JV101" s="42"/>
      <c r="JW101" s="42"/>
      <c r="JX101" s="42"/>
      <c r="JY101" s="42"/>
      <c r="JZ101" s="42"/>
      <c r="KA101" s="42"/>
      <c r="KB101" s="42"/>
      <c r="KC101" s="42"/>
      <c r="KD101" s="42"/>
      <c r="KE101" s="42"/>
      <c r="KF101" s="42"/>
      <c r="KG101" s="42"/>
      <c r="KH101" s="42"/>
      <c r="KI101" s="42"/>
      <c r="KJ101" s="42"/>
      <c r="KK101" s="42"/>
      <c r="KL101" s="42"/>
      <c r="KM101" s="42"/>
      <c r="KN101" s="42"/>
      <c r="KO101" s="42"/>
      <c r="KP101" s="42"/>
      <c r="KQ101" s="42"/>
      <c r="KR101" s="42"/>
      <c r="KS101" s="42"/>
      <c r="KT101" s="42"/>
      <c r="KU101" s="42"/>
      <c r="KV101" s="42"/>
      <c r="KW101" s="42"/>
      <c r="KX101" s="42"/>
      <c r="KY101" s="42"/>
      <c r="KZ101" s="42"/>
      <c r="LA101" s="42"/>
      <c r="LB101" s="42"/>
      <c r="LC101" s="42"/>
      <c r="LD101" s="42"/>
      <c r="LE101" s="42"/>
      <c r="LF101" s="42"/>
      <c r="LG101" s="42"/>
      <c r="LH101" s="42"/>
      <c r="LI101" s="42"/>
      <c r="LJ101" s="42"/>
      <c r="LK101" s="42"/>
      <c r="LL101" s="42"/>
      <c r="LM101" s="42"/>
      <c r="LN101" s="42"/>
      <c r="LO101" s="42"/>
      <c r="LP101" s="42"/>
      <c r="LQ101" s="42"/>
      <c r="LR101" s="42"/>
      <c r="LS101" s="42"/>
      <c r="LT101" s="42"/>
      <c r="LU101" s="42"/>
      <c r="LV101" s="42"/>
    </row>
    <row r="102" spans="1:334" s="6" customFormat="1" ht="23.25" customHeight="1">
      <c r="B102" s="17" t="s">
        <v>613</v>
      </c>
      <c r="C102" s="18"/>
      <c r="D102" s="24"/>
      <c r="E102" s="26"/>
      <c r="F102" s="48" t="s">
        <v>785</v>
      </c>
      <c r="G102" s="6">
        <v>1</v>
      </c>
      <c r="H102" s="6" t="s">
        <v>56</v>
      </c>
      <c r="I102" s="18">
        <v>1</v>
      </c>
      <c r="J102" s="18" t="s">
        <v>44</v>
      </c>
      <c r="K102" s="25">
        <v>3</v>
      </c>
      <c r="L102" s="25" t="s">
        <v>58</v>
      </c>
      <c r="M102" s="104" t="s">
        <v>782</v>
      </c>
      <c r="N102" s="25">
        <v>2</v>
      </c>
      <c r="O102" s="95">
        <v>0.75</v>
      </c>
      <c r="P102" s="18">
        <v>1</v>
      </c>
      <c r="Q102" s="18">
        <f t="shared" si="3"/>
        <v>1.5</v>
      </c>
      <c r="R102" s="87"/>
      <c r="S102" s="87"/>
      <c r="T102" s="87"/>
      <c r="U102" s="87"/>
      <c r="V102" s="87"/>
      <c r="W102" s="87"/>
      <c r="X102" s="88"/>
      <c r="Y102" s="88"/>
      <c r="Z102" s="88"/>
      <c r="AA102" s="88"/>
      <c r="AB102" s="88"/>
      <c r="AC102" s="18"/>
      <c r="AD102" s="30" t="s">
        <v>59</v>
      </c>
      <c r="AE102" s="21" t="s">
        <v>60</v>
      </c>
      <c r="AF102" s="18" t="s">
        <v>308</v>
      </c>
      <c r="AG102" s="41">
        <v>10</v>
      </c>
      <c r="AH102" s="18" t="s">
        <v>402</v>
      </c>
      <c r="AI102" s="18" t="s">
        <v>403</v>
      </c>
      <c r="AJ102" s="18"/>
      <c r="AK102" s="18"/>
      <c r="AL102" s="18"/>
      <c r="AM102" s="18"/>
      <c r="AN102" s="21" t="s">
        <v>783</v>
      </c>
      <c r="AO102" s="18"/>
      <c r="AP102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43"/>
      <c r="DM102" s="43"/>
      <c r="DN102" s="43"/>
      <c r="DO102" s="43"/>
      <c r="DP102" s="43"/>
      <c r="DQ102" s="43"/>
      <c r="DR102" s="43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  <c r="IW102" s="42"/>
      <c r="IX102" s="42"/>
      <c r="IY102" s="42"/>
      <c r="IZ102" s="42"/>
      <c r="JA102" s="42"/>
      <c r="JB102" s="42"/>
      <c r="JC102" s="42"/>
      <c r="JD102" s="42"/>
      <c r="JE102" s="42"/>
      <c r="JF102" s="42"/>
      <c r="JG102" s="42"/>
      <c r="JH102" s="42"/>
      <c r="JI102" s="42"/>
      <c r="JJ102" s="42"/>
      <c r="JK102" s="42"/>
      <c r="JL102" s="42"/>
      <c r="JM102" s="42"/>
      <c r="JN102" s="42"/>
      <c r="JO102" s="42"/>
      <c r="JP102" s="42"/>
      <c r="JQ102" s="42"/>
      <c r="JR102" s="42"/>
      <c r="JS102" s="42"/>
      <c r="JT102" s="42"/>
      <c r="JU102" s="42"/>
      <c r="JV102" s="42"/>
      <c r="JW102" s="42"/>
      <c r="JX102" s="42"/>
      <c r="JY102" s="42"/>
      <c r="JZ102" s="42"/>
      <c r="KA102" s="42"/>
      <c r="KB102" s="42"/>
      <c r="KC102" s="42"/>
      <c r="KD102" s="42"/>
      <c r="KE102" s="42"/>
      <c r="KF102" s="42"/>
      <c r="KG102" s="42"/>
      <c r="KH102" s="42"/>
      <c r="KI102" s="42"/>
      <c r="KJ102" s="42"/>
      <c r="KK102" s="42"/>
      <c r="KL102" s="42"/>
      <c r="KM102" s="42"/>
      <c r="KN102" s="42"/>
      <c r="KO102" s="42"/>
      <c r="KP102" s="42"/>
      <c r="KQ102" s="42"/>
      <c r="KR102" s="42"/>
      <c r="KS102" s="42"/>
      <c r="KT102" s="42"/>
      <c r="KU102" s="42"/>
      <c r="KV102" s="42"/>
      <c r="KW102" s="42"/>
      <c r="KX102" s="42"/>
      <c r="KY102" s="42"/>
      <c r="KZ102" s="42"/>
      <c r="LA102" s="42"/>
      <c r="LB102" s="42"/>
      <c r="LC102" s="42"/>
      <c r="LD102" s="42"/>
      <c r="LE102" s="42"/>
      <c r="LF102" s="42"/>
      <c r="LG102" s="42"/>
      <c r="LH102" s="42"/>
      <c r="LI102" s="42"/>
      <c r="LJ102" s="42"/>
      <c r="LK102" s="42"/>
      <c r="LL102" s="42"/>
      <c r="LM102" s="42"/>
      <c r="LN102" s="42"/>
      <c r="LO102" s="42"/>
      <c r="LP102" s="42"/>
      <c r="LQ102" s="42"/>
      <c r="LR102" s="42"/>
      <c r="LS102" s="42"/>
      <c r="LT102" s="42"/>
      <c r="LU102" s="42"/>
      <c r="LV102" s="42"/>
    </row>
    <row r="103" spans="1:334" s="6" customFormat="1" ht="24.75" customHeight="1">
      <c r="B103" s="17" t="s">
        <v>614</v>
      </c>
      <c r="C103" s="18"/>
      <c r="D103" s="70"/>
      <c r="E103" s="26"/>
      <c r="F103" s="48" t="s">
        <v>785</v>
      </c>
      <c r="G103" s="6">
        <v>1</v>
      </c>
      <c r="H103" s="6" t="s">
        <v>56</v>
      </c>
      <c r="I103" s="18">
        <v>1</v>
      </c>
      <c r="J103" s="18" t="s">
        <v>44</v>
      </c>
      <c r="K103" s="25">
        <v>3</v>
      </c>
      <c r="L103" s="25" t="s">
        <v>58</v>
      </c>
      <c r="M103" s="104" t="s">
        <v>782</v>
      </c>
      <c r="N103" s="25">
        <v>3</v>
      </c>
      <c r="O103" s="95">
        <v>0.75</v>
      </c>
      <c r="P103" s="25">
        <v>1</v>
      </c>
      <c r="Q103" s="25">
        <f t="shared" si="3"/>
        <v>2.25</v>
      </c>
      <c r="R103" s="87"/>
      <c r="S103" s="87"/>
      <c r="T103" s="87"/>
      <c r="U103" s="87"/>
      <c r="V103" s="87"/>
      <c r="W103" s="87"/>
      <c r="X103" s="88"/>
      <c r="Y103" s="88"/>
      <c r="Z103" s="88"/>
      <c r="AA103" s="88"/>
      <c r="AB103" s="88"/>
      <c r="AC103" s="25"/>
      <c r="AD103" s="61" t="s">
        <v>59</v>
      </c>
      <c r="AE103" s="26" t="s">
        <v>60</v>
      </c>
      <c r="AF103" s="25" t="s">
        <v>186</v>
      </c>
      <c r="AG103" s="41">
        <v>13</v>
      </c>
      <c r="AH103" s="25" t="s">
        <v>187</v>
      </c>
      <c r="AI103" s="25" t="s">
        <v>188</v>
      </c>
      <c r="AJ103" s="25"/>
      <c r="AK103" s="25"/>
      <c r="AL103" s="25"/>
      <c r="AM103" s="25"/>
      <c r="AN103" s="21" t="s">
        <v>783</v>
      </c>
      <c r="AO103" s="25"/>
      <c r="AP103" s="62"/>
      <c r="AQ103" s="71"/>
      <c r="AR103" s="71"/>
      <c r="AS103" s="71"/>
      <c r="AT103" s="71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43"/>
      <c r="DM103" s="43"/>
      <c r="DN103" s="43"/>
      <c r="DO103" s="43"/>
      <c r="DP103" s="43"/>
      <c r="DQ103" s="43"/>
      <c r="DR103" s="43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  <c r="LM103" s="42"/>
      <c r="LN103" s="42"/>
      <c r="LO103" s="42"/>
      <c r="LP103" s="42"/>
      <c r="LQ103" s="42"/>
      <c r="LR103" s="42"/>
      <c r="LS103" s="42"/>
      <c r="LT103" s="42"/>
      <c r="LU103" s="42"/>
      <c r="LV103" s="42"/>
    </row>
    <row r="104" spans="1:334" s="6" customFormat="1" ht="27" customHeight="1">
      <c r="B104" s="17" t="s">
        <v>615</v>
      </c>
      <c r="C104" s="18"/>
      <c r="D104" s="24"/>
      <c r="E104" s="26"/>
      <c r="F104" s="48" t="s">
        <v>785</v>
      </c>
      <c r="G104" s="6">
        <v>1</v>
      </c>
      <c r="H104" s="6" t="s">
        <v>56</v>
      </c>
      <c r="I104" s="18">
        <v>1</v>
      </c>
      <c r="J104" s="18" t="s">
        <v>44</v>
      </c>
      <c r="K104" s="25">
        <v>3</v>
      </c>
      <c r="L104" s="25" t="s">
        <v>58</v>
      </c>
      <c r="M104" s="104" t="s">
        <v>782</v>
      </c>
      <c r="N104" s="25">
        <v>3</v>
      </c>
      <c r="O104" s="95">
        <v>0.75</v>
      </c>
      <c r="P104" s="18">
        <v>1</v>
      </c>
      <c r="Q104" s="18">
        <f t="shared" si="3"/>
        <v>2.25</v>
      </c>
      <c r="R104" s="87"/>
      <c r="S104" s="87"/>
      <c r="T104" s="87"/>
      <c r="U104" s="87"/>
      <c r="V104" s="87"/>
      <c r="W104" s="87"/>
      <c r="X104" s="88"/>
      <c r="Y104" s="88"/>
      <c r="Z104" s="88"/>
      <c r="AA104" s="88"/>
      <c r="AB104" s="88"/>
      <c r="AC104" s="18"/>
      <c r="AD104" s="30" t="s">
        <v>59</v>
      </c>
      <c r="AE104" s="21" t="s">
        <v>60</v>
      </c>
      <c r="AF104" s="25" t="s">
        <v>186</v>
      </c>
      <c r="AG104" s="41">
        <v>21</v>
      </c>
      <c r="AH104" s="18" t="s">
        <v>189</v>
      </c>
      <c r="AI104" s="18" t="s">
        <v>190</v>
      </c>
      <c r="AJ104" s="18"/>
      <c r="AK104" s="18"/>
      <c r="AL104" s="18"/>
      <c r="AM104" s="18"/>
      <c r="AN104" s="21" t="s">
        <v>783</v>
      </c>
      <c r="AO104" s="18"/>
      <c r="AP104"/>
      <c r="AQ104" s="9"/>
      <c r="AR104" s="9"/>
      <c r="AS104" s="9"/>
      <c r="AT104" s="9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43"/>
      <c r="DM104" s="43"/>
      <c r="DN104" s="43"/>
      <c r="DO104" s="43"/>
      <c r="DP104" s="43"/>
      <c r="DQ104" s="43"/>
      <c r="DR104" s="43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  <c r="IW104" s="42"/>
      <c r="IX104" s="42"/>
      <c r="IY104" s="42"/>
      <c r="IZ104" s="42"/>
      <c r="JA104" s="42"/>
      <c r="JB104" s="42"/>
      <c r="JC104" s="42"/>
      <c r="JD104" s="42"/>
      <c r="JE104" s="42"/>
      <c r="JF104" s="42"/>
      <c r="JG104" s="42"/>
      <c r="JH104" s="42"/>
      <c r="JI104" s="42"/>
      <c r="JJ104" s="42"/>
      <c r="JK104" s="42"/>
      <c r="JL104" s="42"/>
      <c r="JM104" s="42"/>
      <c r="JN104" s="42"/>
      <c r="JO104" s="42"/>
      <c r="JP104" s="42"/>
      <c r="JQ104" s="42"/>
      <c r="JR104" s="42"/>
      <c r="JS104" s="42"/>
      <c r="JT104" s="42"/>
      <c r="JU104" s="42"/>
      <c r="JV104" s="42"/>
      <c r="JW104" s="42"/>
      <c r="JX104" s="42"/>
      <c r="JY104" s="42"/>
      <c r="JZ104" s="42"/>
      <c r="KA104" s="42"/>
      <c r="KB104" s="42"/>
      <c r="KC104" s="42"/>
      <c r="KD104" s="42"/>
      <c r="KE104" s="42"/>
      <c r="KF104" s="42"/>
      <c r="KG104" s="42"/>
      <c r="KH104" s="42"/>
      <c r="KI104" s="42"/>
      <c r="KJ104" s="42"/>
      <c r="KK104" s="42"/>
      <c r="KL104" s="42"/>
      <c r="KM104" s="42"/>
      <c r="KN104" s="42"/>
      <c r="KO104" s="42"/>
      <c r="KP104" s="42"/>
      <c r="KQ104" s="42"/>
      <c r="KR104" s="42"/>
      <c r="KS104" s="42"/>
      <c r="KT104" s="42"/>
      <c r="KU104" s="42"/>
      <c r="KV104" s="42"/>
      <c r="KW104" s="42"/>
      <c r="KX104" s="42"/>
      <c r="KY104" s="42"/>
      <c r="KZ104" s="42"/>
      <c r="LA104" s="42"/>
      <c r="LB104" s="42"/>
      <c r="LC104" s="42"/>
      <c r="LD104" s="42"/>
      <c r="LE104" s="42"/>
      <c r="LF104" s="42"/>
      <c r="LG104" s="42"/>
      <c r="LH104" s="42"/>
      <c r="LI104" s="42"/>
      <c r="LJ104" s="42"/>
      <c r="LK104" s="42"/>
      <c r="LL104" s="42"/>
      <c r="LM104" s="42"/>
      <c r="LN104" s="42"/>
      <c r="LO104" s="42"/>
      <c r="LP104" s="42"/>
      <c r="LQ104" s="42"/>
      <c r="LR104" s="42"/>
      <c r="LS104" s="42"/>
      <c r="LT104" s="42"/>
      <c r="LU104" s="42"/>
      <c r="LV104" s="42"/>
    </row>
    <row r="105" spans="1:334" s="6" customFormat="1" ht="23.25" customHeight="1">
      <c r="A105" s="65"/>
      <c r="B105" s="17" t="s">
        <v>616</v>
      </c>
      <c r="C105" s="25"/>
      <c r="D105" s="52"/>
      <c r="E105" s="28"/>
      <c r="F105" s="48" t="s">
        <v>785</v>
      </c>
      <c r="G105" s="6">
        <v>1</v>
      </c>
      <c r="H105" s="6" t="s">
        <v>56</v>
      </c>
      <c r="I105" s="18">
        <v>1</v>
      </c>
      <c r="J105" s="18" t="s">
        <v>44</v>
      </c>
      <c r="K105" s="25">
        <v>3</v>
      </c>
      <c r="L105" s="25" t="s">
        <v>58</v>
      </c>
      <c r="M105" s="104" t="s">
        <v>782</v>
      </c>
      <c r="N105" s="41">
        <v>3</v>
      </c>
      <c r="O105" s="95">
        <v>0.75</v>
      </c>
      <c r="P105" s="41">
        <v>1</v>
      </c>
      <c r="Q105" s="41">
        <f t="shared" ref="Q105:Q136" si="4">SUM(N105*O105)</f>
        <v>2.25</v>
      </c>
      <c r="R105" s="87"/>
      <c r="S105" s="87"/>
      <c r="T105" s="87"/>
      <c r="U105" s="87"/>
      <c r="V105" s="87"/>
      <c r="W105" s="87"/>
      <c r="X105" s="88"/>
      <c r="Y105" s="88"/>
      <c r="Z105" s="88"/>
      <c r="AA105" s="88"/>
      <c r="AB105" s="88"/>
      <c r="AC105" s="41"/>
      <c r="AD105" s="75" t="s">
        <v>59</v>
      </c>
      <c r="AE105" s="28" t="s">
        <v>60</v>
      </c>
      <c r="AF105" s="41" t="s">
        <v>186</v>
      </c>
      <c r="AG105" s="41">
        <v>45</v>
      </c>
      <c r="AH105" s="41" t="s">
        <v>191</v>
      </c>
      <c r="AI105" s="41" t="s">
        <v>192</v>
      </c>
      <c r="AJ105" s="41"/>
      <c r="AK105" s="41"/>
      <c r="AL105" s="41"/>
      <c r="AM105" s="41"/>
      <c r="AN105" s="21" t="s">
        <v>783</v>
      </c>
      <c r="AO105" s="41"/>
      <c r="AP105" s="55"/>
      <c r="AQ105" s="76"/>
      <c r="AR105" s="76"/>
      <c r="AS105" s="76"/>
      <c r="AT105" s="76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43"/>
      <c r="DM105" s="43"/>
      <c r="DN105" s="43"/>
      <c r="DO105" s="43"/>
      <c r="DP105" s="43"/>
      <c r="DQ105" s="43"/>
      <c r="DR105" s="43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42"/>
      <c r="IX105" s="42"/>
      <c r="IY105" s="42"/>
      <c r="IZ105" s="42"/>
      <c r="JA105" s="42"/>
      <c r="JB105" s="42"/>
      <c r="JC105" s="42"/>
      <c r="JD105" s="42"/>
      <c r="JE105" s="42"/>
      <c r="JF105" s="42"/>
      <c r="JG105" s="42"/>
      <c r="JH105" s="42"/>
      <c r="JI105" s="42"/>
      <c r="JJ105" s="42"/>
      <c r="JK105" s="42"/>
      <c r="JL105" s="42"/>
      <c r="JM105" s="42"/>
      <c r="JN105" s="42"/>
      <c r="JO105" s="42"/>
      <c r="JP105" s="42"/>
      <c r="JQ105" s="42"/>
      <c r="JR105" s="42"/>
      <c r="JS105" s="42"/>
      <c r="JT105" s="42"/>
      <c r="JU105" s="42"/>
      <c r="JV105" s="42"/>
      <c r="JW105" s="42"/>
      <c r="JX105" s="42"/>
      <c r="JY105" s="42"/>
      <c r="JZ105" s="42"/>
      <c r="KA105" s="42"/>
      <c r="KB105" s="42"/>
      <c r="KC105" s="42"/>
      <c r="KD105" s="42"/>
      <c r="KE105" s="42"/>
      <c r="KF105" s="42"/>
      <c r="KG105" s="42"/>
      <c r="KH105" s="42"/>
      <c r="KI105" s="42"/>
      <c r="KJ105" s="42"/>
      <c r="KK105" s="42"/>
      <c r="KL105" s="42"/>
      <c r="KM105" s="42"/>
      <c r="KN105" s="42"/>
      <c r="KO105" s="42"/>
      <c r="KP105" s="42"/>
      <c r="KQ105" s="42"/>
      <c r="KR105" s="42"/>
      <c r="KS105" s="42"/>
      <c r="KT105" s="42"/>
      <c r="KU105" s="42"/>
      <c r="KV105" s="42"/>
      <c r="KW105" s="42"/>
      <c r="KX105" s="42"/>
      <c r="KY105" s="42"/>
      <c r="KZ105" s="42"/>
      <c r="LA105" s="42"/>
      <c r="LB105" s="42"/>
      <c r="LC105" s="42"/>
      <c r="LD105" s="42"/>
      <c r="LE105" s="42"/>
      <c r="LF105" s="42"/>
      <c r="LG105" s="42"/>
      <c r="LH105" s="42"/>
      <c r="LI105" s="42"/>
      <c r="LJ105" s="42"/>
      <c r="LK105" s="42"/>
      <c r="LL105" s="42"/>
      <c r="LM105" s="42"/>
      <c r="LN105" s="42"/>
      <c r="LO105" s="42"/>
      <c r="LP105" s="42"/>
      <c r="LQ105" s="42"/>
      <c r="LR105" s="42"/>
      <c r="LS105" s="42"/>
      <c r="LT105" s="42"/>
      <c r="LU105" s="42"/>
      <c r="LV105" s="42"/>
    </row>
    <row r="106" spans="1:334" s="6" customFormat="1" ht="24" customHeight="1">
      <c r="B106" s="17" t="s">
        <v>617</v>
      </c>
      <c r="C106" s="18"/>
      <c r="D106" s="24"/>
      <c r="E106" s="26"/>
      <c r="F106" s="48" t="s">
        <v>785</v>
      </c>
      <c r="G106" s="6">
        <v>1</v>
      </c>
      <c r="H106" s="6" t="s">
        <v>56</v>
      </c>
      <c r="I106" s="18">
        <v>1</v>
      </c>
      <c r="J106" s="18" t="s">
        <v>44</v>
      </c>
      <c r="K106" s="25">
        <v>5</v>
      </c>
      <c r="L106" s="25" t="s">
        <v>57</v>
      </c>
      <c r="M106" s="104" t="s">
        <v>782</v>
      </c>
      <c r="N106" s="25">
        <v>4</v>
      </c>
      <c r="O106" s="95">
        <v>0.75</v>
      </c>
      <c r="P106" s="18">
        <v>1</v>
      </c>
      <c r="Q106" s="18">
        <f t="shared" si="4"/>
        <v>3</v>
      </c>
      <c r="R106" s="87"/>
      <c r="S106" s="87"/>
      <c r="T106" s="87"/>
      <c r="U106" s="87"/>
      <c r="V106" s="87"/>
      <c r="W106" s="87"/>
      <c r="X106" s="88"/>
      <c r="Y106" s="88"/>
      <c r="Z106" s="88"/>
      <c r="AA106" s="88"/>
      <c r="AB106" s="88"/>
      <c r="AC106" s="18"/>
      <c r="AD106" s="30" t="s">
        <v>59</v>
      </c>
      <c r="AE106" s="21" t="s">
        <v>60</v>
      </c>
      <c r="AF106" s="25" t="s">
        <v>496</v>
      </c>
      <c r="AG106" s="41" t="s">
        <v>794</v>
      </c>
      <c r="AH106" s="18" t="s">
        <v>193</v>
      </c>
      <c r="AI106" s="18" t="s">
        <v>194</v>
      </c>
      <c r="AJ106" s="18"/>
      <c r="AK106" s="18"/>
      <c r="AL106" s="18"/>
      <c r="AM106" s="18"/>
      <c r="AN106" s="21" t="s">
        <v>783</v>
      </c>
      <c r="AO106" s="18"/>
      <c r="AP106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43"/>
      <c r="DM106" s="43"/>
      <c r="DN106" s="43"/>
      <c r="DO106" s="43"/>
      <c r="DP106" s="43"/>
      <c r="DQ106" s="43"/>
      <c r="DR106" s="43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W106" s="42"/>
      <c r="IX106" s="42"/>
      <c r="IY106" s="42"/>
      <c r="IZ106" s="42"/>
      <c r="JA106" s="42"/>
      <c r="JB106" s="42"/>
      <c r="JC106" s="42"/>
      <c r="JD106" s="42"/>
      <c r="JE106" s="42"/>
      <c r="JF106" s="42"/>
      <c r="JG106" s="42"/>
      <c r="JH106" s="42"/>
      <c r="JI106" s="42"/>
      <c r="JJ106" s="42"/>
      <c r="JK106" s="42"/>
      <c r="JL106" s="42"/>
      <c r="JM106" s="42"/>
      <c r="JN106" s="42"/>
      <c r="JO106" s="42"/>
      <c r="JP106" s="42"/>
      <c r="JQ106" s="42"/>
      <c r="JR106" s="42"/>
      <c r="JS106" s="42"/>
      <c r="JT106" s="42"/>
      <c r="JU106" s="42"/>
      <c r="JV106" s="42"/>
      <c r="JW106" s="42"/>
      <c r="JX106" s="42"/>
      <c r="JY106" s="42"/>
      <c r="JZ106" s="42"/>
      <c r="KA106" s="42"/>
      <c r="KB106" s="42"/>
      <c r="KC106" s="42"/>
      <c r="KD106" s="42"/>
      <c r="KE106" s="42"/>
      <c r="KF106" s="42"/>
      <c r="KG106" s="42"/>
      <c r="KH106" s="42"/>
      <c r="KI106" s="42"/>
      <c r="KJ106" s="42"/>
      <c r="KK106" s="42"/>
      <c r="KL106" s="42"/>
      <c r="KM106" s="42"/>
      <c r="KN106" s="42"/>
      <c r="KO106" s="42"/>
      <c r="KP106" s="42"/>
      <c r="KQ106" s="42"/>
      <c r="KR106" s="42"/>
      <c r="KS106" s="42"/>
      <c r="KT106" s="42"/>
      <c r="KU106" s="42"/>
      <c r="KV106" s="42"/>
      <c r="KW106" s="42"/>
      <c r="KX106" s="42"/>
      <c r="KY106" s="42"/>
      <c r="KZ106" s="42"/>
      <c r="LA106" s="42"/>
      <c r="LB106" s="42"/>
      <c r="LC106" s="42"/>
      <c r="LD106" s="42"/>
      <c r="LE106" s="42"/>
      <c r="LF106" s="42"/>
      <c r="LG106" s="42"/>
      <c r="LH106" s="42"/>
      <c r="LI106" s="42"/>
      <c r="LJ106" s="42"/>
      <c r="LK106" s="42"/>
      <c r="LL106" s="42"/>
      <c r="LM106" s="42"/>
      <c r="LN106" s="42"/>
      <c r="LO106" s="42"/>
      <c r="LP106" s="42"/>
      <c r="LQ106" s="42"/>
      <c r="LR106" s="42"/>
      <c r="LS106" s="42"/>
      <c r="LT106" s="42"/>
      <c r="LU106" s="42"/>
      <c r="LV106" s="42"/>
    </row>
    <row r="107" spans="1:334" s="65" customFormat="1" ht="31.5" customHeight="1">
      <c r="A107" s="6"/>
      <c r="B107" s="17" t="s">
        <v>618</v>
      </c>
      <c r="C107" s="18"/>
      <c r="D107" s="24"/>
      <c r="E107" s="26"/>
      <c r="F107" s="48" t="s">
        <v>785</v>
      </c>
      <c r="G107" s="6">
        <v>1</v>
      </c>
      <c r="H107" s="6" t="s">
        <v>56</v>
      </c>
      <c r="I107" s="18">
        <v>1</v>
      </c>
      <c r="J107" s="18" t="s">
        <v>44</v>
      </c>
      <c r="K107" s="25">
        <v>3</v>
      </c>
      <c r="L107" s="25" t="s">
        <v>58</v>
      </c>
      <c r="M107" s="104" t="s">
        <v>782</v>
      </c>
      <c r="N107" s="25">
        <v>1</v>
      </c>
      <c r="O107" s="95">
        <v>0.75</v>
      </c>
      <c r="P107" s="18">
        <v>1</v>
      </c>
      <c r="Q107" s="18">
        <f t="shared" si="4"/>
        <v>0.75</v>
      </c>
      <c r="R107" s="87"/>
      <c r="S107" s="87"/>
      <c r="T107" s="87"/>
      <c r="U107" s="87"/>
      <c r="V107" s="87"/>
      <c r="W107" s="87"/>
      <c r="X107" s="88"/>
      <c r="Y107" s="88"/>
      <c r="Z107" s="88"/>
      <c r="AA107" s="88"/>
      <c r="AB107" s="88"/>
      <c r="AC107" s="18"/>
      <c r="AD107" s="30" t="s">
        <v>59</v>
      </c>
      <c r="AE107" s="21" t="s">
        <v>60</v>
      </c>
      <c r="AF107" s="25" t="s">
        <v>45</v>
      </c>
      <c r="AG107" s="41">
        <v>2</v>
      </c>
      <c r="AH107" s="18" t="s">
        <v>195</v>
      </c>
      <c r="AI107" s="18" t="s">
        <v>196</v>
      </c>
      <c r="AJ107" s="18"/>
      <c r="AK107" s="18"/>
      <c r="AL107" s="18"/>
      <c r="AM107" s="18"/>
      <c r="AN107" s="21" t="s">
        <v>783</v>
      </c>
      <c r="AO107" s="18"/>
      <c r="AP107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76"/>
      <c r="BR107" s="76"/>
      <c r="BS107" s="76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2"/>
      <c r="DM107" s="72"/>
      <c r="DN107" s="72"/>
      <c r="DO107" s="72"/>
      <c r="DP107" s="72"/>
      <c r="DQ107" s="72"/>
      <c r="DR107" s="72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  <c r="JB107" s="64"/>
      <c r="JC107" s="64"/>
      <c r="JD107" s="64"/>
      <c r="JE107" s="64"/>
      <c r="JF107" s="64"/>
      <c r="JG107" s="64"/>
      <c r="JH107" s="64"/>
      <c r="JI107" s="64"/>
      <c r="JJ107" s="64"/>
      <c r="JK107" s="64"/>
      <c r="JL107" s="64"/>
      <c r="JM107" s="64"/>
      <c r="JN107" s="64"/>
      <c r="JO107" s="64"/>
      <c r="JP107" s="64"/>
      <c r="JQ107" s="64"/>
      <c r="JR107" s="64"/>
      <c r="JS107" s="64"/>
      <c r="JT107" s="64"/>
      <c r="JU107" s="64"/>
      <c r="JV107" s="64"/>
      <c r="JW107" s="64"/>
      <c r="JX107" s="64"/>
      <c r="JY107" s="64"/>
      <c r="JZ107" s="64"/>
      <c r="KA107" s="64"/>
      <c r="KB107" s="64"/>
      <c r="KC107" s="64"/>
      <c r="KD107" s="64"/>
      <c r="KE107" s="64"/>
      <c r="KF107" s="64"/>
      <c r="KG107" s="64"/>
      <c r="KH107" s="64"/>
      <c r="KI107" s="64"/>
      <c r="KJ107" s="64"/>
      <c r="KK107" s="64"/>
      <c r="KL107" s="64"/>
      <c r="KM107" s="64"/>
      <c r="KN107" s="64"/>
      <c r="KO107" s="64"/>
      <c r="KP107" s="64"/>
      <c r="KQ107" s="64"/>
      <c r="KR107" s="64"/>
      <c r="KS107" s="64"/>
      <c r="KT107" s="64"/>
      <c r="KU107" s="64"/>
      <c r="KV107" s="64"/>
      <c r="KW107" s="64"/>
      <c r="KX107" s="64"/>
      <c r="KY107" s="64"/>
      <c r="KZ107" s="64"/>
      <c r="LA107" s="64"/>
      <c r="LB107" s="64"/>
      <c r="LC107" s="64"/>
      <c r="LD107" s="64"/>
      <c r="LE107" s="64"/>
      <c r="LF107" s="64"/>
      <c r="LG107" s="64"/>
      <c r="LH107" s="64"/>
      <c r="LI107" s="64"/>
      <c r="LJ107" s="64"/>
      <c r="LK107" s="64"/>
      <c r="LL107" s="64"/>
      <c r="LM107" s="64"/>
      <c r="LN107" s="64"/>
      <c r="LO107" s="64"/>
      <c r="LP107" s="64"/>
      <c r="LQ107" s="64"/>
      <c r="LR107" s="64"/>
      <c r="LS107" s="64"/>
      <c r="LT107" s="64"/>
      <c r="LU107" s="64"/>
      <c r="LV107" s="64"/>
    </row>
    <row r="108" spans="1:334" s="6" customFormat="1" ht="30.75" customHeight="1">
      <c r="B108" s="17" t="s">
        <v>619</v>
      </c>
      <c r="C108" s="18"/>
      <c r="D108" s="24"/>
      <c r="E108" s="26"/>
      <c r="F108" s="48" t="s">
        <v>785</v>
      </c>
      <c r="G108" s="6">
        <v>1</v>
      </c>
      <c r="H108" s="6" t="s">
        <v>56</v>
      </c>
      <c r="I108" s="18">
        <v>1</v>
      </c>
      <c r="J108" s="18" t="s">
        <v>44</v>
      </c>
      <c r="K108" s="25">
        <v>3</v>
      </c>
      <c r="L108" s="25" t="s">
        <v>58</v>
      </c>
      <c r="M108" s="104" t="s">
        <v>782</v>
      </c>
      <c r="N108" s="25">
        <v>1</v>
      </c>
      <c r="O108" s="95">
        <v>0.75</v>
      </c>
      <c r="P108" s="18">
        <v>1</v>
      </c>
      <c r="Q108" s="18">
        <f t="shared" si="4"/>
        <v>0.75</v>
      </c>
      <c r="R108" s="87"/>
      <c r="S108" s="87"/>
      <c r="T108" s="87"/>
      <c r="U108" s="87"/>
      <c r="V108" s="87"/>
      <c r="W108" s="87"/>
      <c r="X108" s="88"/>
      <c r="Y108" s="88"/>
      <c r="Z108" s="88"/>
      <c r="AA108" s="88"/>
      <c r="AB108" s="88"/>
      <c r="AC108" s="18"/>
      <c r="AD108" s="30" t="s">
        <v>59</v>
      </c>
      <c r="AE108" s="21" t="s">
        <v>60</v>
      </c>
      <c r="AF108" s="25" t="s">
        <v>45</v>
      </c>
      <c r="AG108" s="41">
        <v>5</v>
      </c>
      <c r="AH108" s="18" t="s">
        <v>197</v>
      </c>
      <c r="AI108" s="18" t="s">
        <v>198</v>
      </c>
      <c r="AJ108" s="18"/>
      <c r="AK108" s="18"/>
      <c r="AL108" s="18"/>
      <c r="AM108" s="18"/>
      <c r="AN108" s="21" t="s">
        <v>783</v>
      </c>
      <c r="AO108" s="18"/>
      <c r="AP108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43"/>
      <c r="DM108" s="43"/>
      <c r="DN108" s="43"/>
      <c r="DO108" s="43"/>
      <c r="DP108" s="43"/>
      <c r="DQ108" s="43"/>
      <c r="DR108" s="43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  <c r="IW108" s="42"/>
      <c r="IX108" s="42"/>
      <c r="IY108" s="42"/>
      <c r="IZ108" s="42"/>
      <c r="JA108" s="42"/>
      <c r="JB108" s="42"/>
      <c r="JC108" s="42"/>
      <c r="JD108" s="42"/>
      <c r="JE108" s="42"/>
      <c r="JF108" s="42"/>
      <c r="JG108" s="42"/>
      <c r="JH108" s="42"/>
      <c r="JI108" s="42"/>
      <c r="JJ108" s="42"/>
      <c r="JK108" s="42"/>
      <c r="JL108" s="42"/>
      <c r="JM108" s="42"/>
      <c r="JN108" s="42"/>
      <c r="JO108" s="42"/>
      <c r="JP108" s="42"/>
      <c r="JQ108" s="42"/>
      <c r="JR108" s="42"/>
      <c r="JS108" s="42"/>
      <c r="JT108" s="42"/>
      <c r="JU108" s="42"/>
      <c r="JV108" s="42"/>
      <c r="JW108" s="42"/>
      <c r="JX108" s="42"/>
      <c r="JY108" s="42"/>
      <c r="JZ108" s="42"/>
      <c r="KA108" s="42"/>
      <c r="KB108" s="42"/>
      <c r="KC108" s="42"/>
      <c r="KD108" s="42"/>
      <c r="KE108" s="42"/>
      <c r="KF108" s="42"/>
      <c r="KG108" s="42"/>
      <c r="KH108" s="42"/>
      <c r="KI108" s="42"/>
      <c r="KJ108" s="42"/>
      <c r="KK108" s="42"/>
      <c r="KL108" s="42"/>
      <c r="KM108" s="42"/>
      <c r="KN108" s="42"/>
      <c r="KO108" s="42"/>
      <c r="KP108" s="42"/>
      <c r="KQ108" s="42"/>
      <c r="KR108" s="42"/>
      <c r="KS108" s="42"/>
      <c r="KT108" s="42"/>
      <c r="KU108" s="42"/>
      <c r="KV108" s="42"/>
      <c r="KW108" s="42"/>
      <c r="KX108" s="42"/>
      <c r="KY108" s="42"/>
      <c r="KZ108" s="42"/>
      <c r="LA108" s="42"/>
      <c r="LB108" s="42"/>
      <c r="LC108" s="42"/>
      <c r="LD108" s="42"/>
      <c r="LE108" s="42"/>
      <c r="LF108" s="42"/>
      <c r="LG108" s="42"/>
      <c r="LH108" s="42"/>
      <c r="LI108" s="42"/>
      <c r="LJ108" s="42"/>
      <c r="LK108" s="42"/>
      <c r="LL108" s="42"/>
      <c r="LM108" s="42"/>
      <c r="LN108" s="42"/>
      <c r="LO108" s="42"/>
      <c r="LP108" s="42"/>
      <c r="LQ108" s="42"/>
      <c r="LR108" s="42"/>
      <c r="LS108" s="42"/>
      <c r="LT108" s="42"/>
      <c r="LU108" s="42"/>
      <c r="LV108" s="42"/>
    </row>
    <row r="109" spans="1:334" s="79" customFormat="1" ht="25.5" customHeight="1">
      <c r="A109" s="6"/>
      <c r="B109" s="17" t="s">
        <v>620</v>
      </c>
      <c r="C109" s="18"/>
      <c r="D109" s="24"/>
      <c r="E109" s="26"/>
      <c r="F109" s="48" t="s">
        <v>785</v>
      </c>
      <c r="G109" s="6">
        <v>1</v>
      </c>
      <c r="H109" s="6" t="s">
        <v>56</v>
      </c>
      <c r="I109" s="18">
        <v>1</v>
      </c>
      <c r="J109" s="18" t="s">
        <v>44</v>
      </c>
      <c r="K109" s="25">
        <v>3</v>
      </c>
      <c r="L109" s="25" t="s">
        <v>58</v>
      </c>
      <c r="M109" s="104" t="s">
        <v>782</v>
      </c>
      <c r="N109" s="25">
        <v>1</v>
      </c>
      <c r="O109" s="95">
        <v>0.75</v>
      </c>
      <c r="P109" s="18">
        <v>1</v>
      </c>
      <c r="Q109" s="18">
        <f t="shared" si="4"/>
        <v>0.75</v>
      </c>
      <c r="R109" s="87"/>
      <c r="S109" s="87"/>
      <c r="T109" s="87"/>
      <c r="U109" s="87"/>
      <c r="V109" s="87"/>
      <c r="W109" s="87"/>
      <c r="X109" s="88"/>
      <c r="Y109" s="88"/>
      <c r="Z109" s="88"/>
      <c r="AA109" s="88"/>
      <c r="AB109" s="88"/>
      <c r="AC109" s="18"/>
      <c r="AD109" s="30" t="s">
        <v>59</v>
      </c>
      <c r="AE109" s="21" t="s">
        <v>60</v>
      </c>
      <c r="AF109" s="25" t="s">
        <v>45</v>
      </c>
      <c r="AG109" s="41">
        <v>13</v>
      </c>
      <c r="AH109" s="18" t="s">
        <v>199</v>
      </c>
      <c r="AI109" s="18" t="s">
        <v>200</v>
      </c>
      <c r="AJ109" s="18"/>
      <c r="AK109" s="18"/>
      <c r="AL109" s="18"/>
      <c r="AM109" s="18"/>
      <c r="AN109" s="21" t="s">
        <v>783</v>
      </c>
      <c r="AO109" s="18"/>
      <c r="AP10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7"/>
      <c r="DM109" s="77"/>
      <c r="DN109" s="77"/>
      <c r="DO109" s="77"/>
      <c r="DP109" s="77"/>
      <c r="DQ109" s="77"/>
      <c r="DR109" s="77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78"/>
      <c r="IZ109" s="78"/>
      <c r="JA109" s="78"/>
      <c r="JB109" s="78"/>
      <c r="JC109" s="78"/>
      <c r="JD109" s="78"/>
      <c r="JE109" s="78"/>
      <c r="JF109" s="78"/>
      <c r="JG109" s="78"/>
      <c r="JH109" s="78"/>
      <c r="JI109" s="78"/>
      <c r="JJ109" s="78"/>
      <c r="JK109" s="78"/>
      <c r="JL109" s="78"/>
      <c r="JM109" s="78"/>
      <c r="JN109" s="78"/>
      <c r="JO109" s="78"/>
      <c r="JP109" s="78"/>
      <c r="JQ109" s="78"/>
      <c r="JR109" s="78"/>
      <c r="JS109" s="78"/>
      <c r="JT109" s="78"/>
      <c r="JU109" s="78"/>
      <c r="JV109" s="78"/>
      <c r="JW109" s="78"/>
      <c r="JX109" s="78"/>
      <c r="JY109" s="78"/>
      <c r="JZ109" s="78"/>
      <c r="KA109" s="78"/>
      <c r="KB109" s="78"/>
      <c r="KC109" s="78"/>
      <c r="KD109" s="78"/>
      <c r="KE109" s="78"/>
      <c r="KF109" s="78"/>
      <c r="KG109" s="78"/>
      <c r="KH109" s="78"/>
      <c r="KI109" s="78"/>
      <c r="KJ109" s="78"/>
      <c r="KK109" s="78"/>
      <c r="KL109" s="78"/>
      <c r="KM109" s="78"/>
      <c r="KN109" s="78"/>
      <c r="KO109" s="78"/>
      <c r="KP109" s="78"/>
      <c r="KQ109" s="78"/>
      <c r="KR109" s="78"/>
      <c r="KS109" s="78"/>
      <c r="KT109" s="78"/>
      <c r="KU109" s="78"/>
      <c r="KV109" s="78"/>
      <c r="KW109" s="78"/>
      <c r="KX109" s="78"/>
      <c r="KY109" s="78"/>
      <c r="KZ109" s="78"/>
      <c r="LA109" s="78"/>
      <c r="LB109" s="78"/>
      <c r="LC109" s="78"/>
      <c r="LD109" s="78"/>
      <c r="LE109" s="78"/>
      <c r="LF109" s="78"/>
      <c r="LG109" s="78"/>
      <c r="LH109" s="78"/>
      <c r="LI109" s="78"/>
      <c r="LJ109" s="78"/>
      <c r="LK109" s="78"/>
      <c r="LL109" s="78"/>
      <c r="LM109" s="78"/>
      <c r="LN109" s="78"/>
      <c r="LO109" s="78"/>
      <c r="LP109" s="78"/>
      <c r="LQ109" s="78"/>
      <c r="LR109" s="78"/>
      <c r="LS109" s="78"/>
      <c r="LT109" s="78"/>
      <c r="LU109" s="78"/>
      <c r="LV109" s="78"/>
    </row>
    <row r="110" spans="1:334" s="6" customFormat="1" ht="28.5" customHeight="1">
      <c r="B110" s="17" t="s">
        <v>621</v>
      </c>
      <c r="C110" s="18"/>
      <c r="D110" s="24"/>
      <c r="E110" s="26"/>
      <c r="F110" s="48" t="s">
        <v>785</v>
      </c>
      <c r="G110" s="6">
        <v>1</v>
      </c>
      <c r="H110" s="6" t="s">
        <v>56</v>
      </c>
      <c r="I110" s="18">
        <v>1</v>
      </c>
      <c r="J110" s="18" t="s">
        <v>44</v>
      </c>
      <c r="K110" s="25">
        <v>3</v>
      </c>
      <c r="L110" s="25" t="s">
        <v>58</v>
      </c>
      <c r="M110" s="104" t="s">
        <v>782</v>
      </c>
      <c r="N110" s="25">
        <v>1</v>
      </c>
      <c r="O110" s="95">
        <v>0.75</v>
      </c>
      <c r="P110" s="18">
        <v>1</v>
      </c>
      <c r="Q110" s="18">
        <f t="shared" si="4"/>
        <v>0.75</v>
      </c>
      <c r="R110" s="87"/>
      <c r="S110" s="87"/>
      <c r="T110" s="87"/>
      <c r="U110" s="87"/>
      <c r="V110" s="87"/>
      <c r="W110" s="87"/>
      <c r="X110" s="88"/>
      <c r="Y110" s="88"/>
      <c r="Z110" s="88"/>
      <c r="AA110" s="88"/>
      <c r="AB110" s="88"/>
      <c r="AC110" s="18"/>
      <c r="AD110" s="30" t="s">
        <v>59</v>
      </c>
      <c r="AE110" s="21" t="s">
        <v>60</v>
      </c>
      <c r="AF110" s="25" t="s">
        <v>45</v>
      </c>
      <c r="AG110" s="41">
        <v>22</v>
      </c>
      <c r="AH110" s="18" t="s">
        <v>201</v>
      </c>
      <c r="AI110" s="18" t="s">
        <v>202</v>
      </c>
      <c r="AJ110" s="18"/>
      <c r="AK110" s="18"/>
      <c r="AL110" s="18"/>
      <c r="AM110" s="18"/>
      <c r="AN110" s="21" t="s">
        <v>783</v>
      </c>
      <c r="AO110" s="18"/>
      <c r="AP110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43"/>
      <c r="DM110" s="43"/>
      <c r="DN110" s="43"/>
      <c r="DO110" s="43"/>
      <c r="DP110" s="43"/>
      <c r="DQ110" s="43"/>
      <c r="DR110" s="43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42"/>
      <c r="IX110" s="42"/>
      <c r="IY110" s="42"/>
      <c r="IZ110" s="42"/>
      <c r="JA110" s="42"/>
      <c r="JB110" s="42"/>
      <c r="JC110" s="42"/>
      <c r="JD110" s="42"/>
      <c r="JE110" s="42"/>
      <c r="JF110" s="42"/>
      <c r="JG110" s="42"/>
      <c r="JH110" s="42"/>
      <c r="JI110" s="42"/>
      <c r="JJ110" s="42"/>
      <c r="JK110" s="42"/>
      <c r="JL110" s="42"/>
      <c r="JM110" s="42"/>
      <c r="JN110" s="42"/>
      <c r="JO110" s="42"/>
      <c r="JP110" s="42"/>
      <c r="JQ110" s="42"/>
      <c r="JR110" s="42"/>
      <c r="JS110" s="42"/>
      <c r="JT110" s="42"/>
      <c r="JU110" s="42"/>
      <c r="JV110" s="42"/>
      <c r="JW110" s="42"/>
      <c r="JX110" s="42"/>
      <c r="JY110" s="42"/>
      <c r="JZ110" s="42"/>
      <c r="KA110" s="42"/>
      <c r="KB110" s="42"/>
      <c r="KC110" s="42"/>
      <c r="KD110" s="42"/>
      <c r="KE110" s="42"/>
      <c r="KF110" s="42"/>
      <c r="KG110" s="42"/>
      <c r="KH110" s="42"/>
      <c r="KI110" s="42"/>
      <c r="KJ110" s="42"/>
      <c r="KK110" s="42"/>
      <c r="KL110" s="42"/>
      <c r="KM110" s="42"/>
      <c r="KN110" s="42"/>
      <c r="KO110" s="42"/>
      <c r="KP110" s="42"/>
      <c r="KQ110" s="42"/>
      <c r="KR110" s="42"/>
      <c r="KS110" s="42"/>
      <c r="KT110" s="42"/>
      <c r="KU110" s="42"/>
      <c r="KV110" s="42"/>
      <c r="KW110" s="42"/>
      <c r="KX110" s="42"/>
      <c r="KY110" s="42"/>
      <c r="KZ110" s="42"/>
      <c r="LA110" s="42"/>
      <c r="LB110" s="42"/>
      <c r="LC110" s="42"/>
      <c r="LD110" s="42"/>
      <c r="LE110" s="42"/>
      <c r="LF110" s="42"/>
      <c r="LG110" s="42"/>
      <c r="LH110" s="42"/>
      <c r="LI110" s="42"/>
      <c r="LJ110" s="42"/>
      <c r="LK110" s="42"/>
      <c r="LL110" s="42"/>
      <c r="LM110" s="42"/>
      <c r="LN110" s="42"/>
      <c r="LO110" s="42"/>
      <c r="LP110" s="42"/>
      <c r="LQ110" s="42"/>
      <c r="LR110" s="42"/>
      <c r="LS110" s="42"/>
      <c r="LT110" s="42"/>
      <c r="LU110" s="42"/>
      <c r="LV110" s="42"/>
    </row>
    <row r="111" spans="1:334" s="6" customFormat="1" ht="29.25" customHeight="1">
      <c r="B111" s="17" t="s">
        <v>622</v>
      </c>
      <c r="C111" s="18"/>
      <c r="D111" s="24"/>
      <c r="E111" s="26"/>
      <c r="F111" s="48" t="s">
        <v>785</v>
      </c>
      <c r="G111" s="6">
        <v>1</v>
      </c>
      <c r="H111" s="6" t="s">
        <v>56</v>
      </c>
      <c r="I111" s="18">
        <v>1</v>
      </c>
      <c r="J111" s="18" t="s">
        <v>44</v>
      </c>
      <c r="K111" s="25">
        <v>3</v>
      </c>
      <c r="L111" s="25" t="s">
        <v>58</v>
      </c>
      <c r="M111" s="104" t="s">
        <v>782</v>
      </c>
      <c r="N111" s="25">
        <v>1</v>
      </c>
      <c r="O111" s="95">
        <v>0.75</v>
      </c>
      <c r="P111" s="18">
        <v>1</v>
      </c>
      <c r="Q111" s="18">
        <f t="shared" si="4"/>
        <v>0.75</v>
      </c>
      <c r="R111" s="87"/>
      <c r="S111" s="87"/>
      <c r="T111" s="87"/>
      <c r="U111" s="87"/>
      <c r="V111" s="87"/>
      <c r="W111" s="87"/>
      <c r="X111" s="88"/>
      <c r="Y111" s="88"/>
      <c r="Z111" s="88"/>
      <c r="AA111" s="88"/>
      <c r="AB111" s="88"/>
      <c r="AC111" s="18"/>
      <c r="AD111" s="30" t="s">
        <v>59</v>
      </c>
      <c r="AE111" s="21" t="s">
        <v>60</v>
      </c>
      <c r="AF111" s="18" t="s">
        <v>45</v>
      </c>
      <c r="AG111" s="41">
        <v>23</v>
      </c>
      <c r="AH111" s="18" t="s">
        <v>203</v>
      </c>
      <c r="AI111" s="18" t="s">
        <v>204</v>
      </c>
      <c r="AJ111" s="18"/>
      <c r="AK111" s="18"/>
      <c r="AL111" s="18"/>
      <c r="AM111" s="18"/>
      <c r="AN111" s="21" t="s">
        <v>783</v>
      </c>
      <c r="AO111" s="18"/>
      <c r="AP111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43"/>
      <c r="DM111" s="43"/>
      <c r="DN111" s="43"/>
      <c r="DO111" s="43"/>
      <c r="DP111" s="43"/>
      <c r="DQ111" s="43"/>
      <c r="DR111" s="43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</row>
    <row r="112" spans="1:334" s="6" customFormat="1" ht="33" customHeight="1">
      <c r="B112" s="17" t="s">
        <v>623</v>
      </c>
      <c r="C112" s="18"/>
      <c r="D112" s="24"/>
      <c r="E112" s="26"/>
      <c r="F112" s="48" t="s">
        <v>785</v>
      </c>
      <c r="G112" s="6">
        <v>1</v>
      </c>
      <c r="H112" s="6" t="s">
        <v>56</v>
      </c>
      <c r="I112" s="18">
        <v>1</v>
      </c>
      <c r="J112" s="18" t="s">
        <v>44</v>
      </c>
      <c r="K112" s="25">
        <v>3</v>
      </c>
      <c r="L112" s="25" t="s">
        <v>58</v>
      </c>
      <c r="M112" s="104" t="s">
        <v>782</v>
      </c>
      <c r="N112" s="25">
        <v>1</v>
      </c>
      <c r="O112" s="95">
        <v>0.75</v>
      </c>
      <c r="P112" s="18">
        <v>1</v>
      </c>
      <c r="Q112" s="18">
        <f t="shared" si="4"/>
        <v>0.75</v>
      </c>
      <c r="R112" s="87"/>
      <c r="S112" s="87"/>
      <c r="T112" s="87"/>
      <c r="U112" s="87"/>
      <c r="V112" s="87"/>
      <c r="W112" s="87"/>
      <c r="X112" s="88"/>
      <c r="Y112" s="88"/>
      <c r="Z112" s="88"/>
      <c r="AA112" s="88"/>
      <c r="AB112" s="88"/>
      <c r="AC112" s="18"/>
      <c r="AD112" s="30" t="s">
        <v>59</v>
      </c>
      <c r="AE112" s="21" t="s">
        <v>60</v>
      </c>
      <c r="AF112" s="18" t="s">
        <v>45</v>
      </c>
      <c r="AG112" s="41">
        <v>25</v>
      </c>
      <c r="AH112" s="18" t="s">
        <v>205</v>
      </c>
      <c r="AI112" s="18" t="s">
        <v>206</v>
      </c>
      <c r="AJ112" s="18"/>
      <c r="AK112" s="18"/>
      <c r="AL112" s="18"/>
      <c r="AM112" s="18"/>
      <c r="AN112" s="21" t="s">
        <v>783</v>
      </c>
      <c r="AO112" s="18"/>
      <c r="AP112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43"/>
      <c r="DM112" s="43"/>
      <c r="DN112" s="43"/>
      <c r="DO112" s="43"/>
      <c r="DP112" s="43"/>
      <c r="DQ112" s="43"/>
      <c r="DR112" s="43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  <c r="IW112" s="42"/>
      <c r="IX112" s="42"/>
      <c r="IY112" s="42"/>
      <c r="IZ112" s="42"/>
      <c r="JA112" s="42"/>
      <c r="JB112" s="42"/>
      <c r="JC112" s="42"/>
      <c r="JD112" s="42"/>
      <c r="JE112" s="42"/>
      <c r="JF112" s="42"/>
      <c r="JG112" s="42"/>
      <c r="JH112" s="42"/>
      <c r="JI112" s="42"/>
      <c r="JJ112" s="42"/>
      <c r="JK112" s="42"/>
      <c r="JL112" s="42"/>
      <c r="JM112" s="42"/>
      <c r="JN112" s="42"/>
      <c r="JO112" s="42"/>
      <c r="JP112" s="42"/>
      <c r="JQ112" s="42"/>
      <c r="JR112" s="42"/>
      <c r="JS112" s="42"/>
      <c r="JT112" s="42"/>
      <c r="JU112" s="42"/>
      <c r="JV112" s="42"/>
      <c r="JW112" s="42"/>
      <c r="JX112" s="42"/>
      <c r="JY112" s="42"/>
      <c r="JZ112" s="42"/>
      <c r="KA112" s="42"/>
      <c r="KB112" s="42"/>
      <c r="KC112" s="42"/>
      <c r="KD112" s="42"/>
      <c r="KE112" s="42"/>
      <c r="KF112" s="42"/>
      <c r="KG112" s="42"/>
      <c r="KH112" s="42"/>
      <c r="KI112" s="42"/>
      <c r="KJ112" s="42"/>
      <c r="KK112" s="42"/>
      <c r="KL112" s="42"/>
      <c r="KM112" s="42"/>
      <c r="KN112" s="42"/>
      <c r="KO112" s="42"/>
      <c r="KP112" s="42"/>
      <c r="KQ112" s="42"/>
      <c r="KR112" s="42"/>
      <c r="KS112" s="42"/>
      <c r="KT112" s="42"/>
      <c r="KU112" s="42"/>
      <c r="KV112" s="42"/>
      <c r="KW112" s="42"/>
      <c r="KX112" s="42"/>
      <c r="KY112" s="42"/>
      <c r="KZ112" s="42"/>
      <c r="LA112" s="42"/>
      <c r="LB112" s="42"/>
      <c r="LC112" s="42"/>
      <c r="LD112" s="42"/>
      <c r="LE112" s="42"/>
      <c r="LF112" s="42"/>
      <c r="LG112" s="42"/>
      <c r="LH112" s="42"/>
      <c r="LI112" s="42"/>
      <c r="LJ112" s="42"/>
      <c r="LK112" s="42"/>
      <c r="LL112" s="42"/>
      <c r="LM112" s="42"/>
      <c r="LN112" s="42"/>
      <c r="LO112" s="42"/>
      <c r="LP112" s="42"/>
      <c r="LQ112" s="42"/>
      <c r="LR112" s="42"/>
      <c r="LS112" s="42"/>
      <c r="LT112" s="42"/>
      <c r="LU112" s="42"/>
      <c r="LV112" s="42"/>
    </row>
    <row r="113" spans="1:334" s="6" customFormat="1" ht="28.5" customHeight="1">
      <c r="B113" s="17" t="s">
        <v>624</v>
      </c>
      <c r="C113" s="18"/>
      <c r="D113" s="48"/>
      <c r="E113" s="27"/>
      <c r="F113" s="48" t="s">
        <v>785</v>
      </c>
      <c r="G113" s="6">
        <v>1</v>
      </c>
      <c r="H113" s="6" t="s">
        <v>56</v>
      </c>
      <c r="I113" s="18">
        <v>1</v>
      </c>
      <c r="J113" s="18" t="s">
        <v>44</v>
      </c>
      <c r="K113" s="29">
        <v>3</v>
      </c>
      <c r="L113" s="29" t="s">
        <v>58</v>
      </c>
      <c r="M113" s="104" t="s">
        <v>782</v>
      </c>
      <c r="N113" s="29">
        <v>1</v>
      </c>
      <c r="O113" s="95">
        <v>0.75</v>
      </c>
      <c r="P113" s="17">
        <v>1</v>
      </c>
      <c r="Q113" s="17">
        <f t="shared" si="4"/>
        <v>0.75</v>
      </c>
      <c r="R113" s="89"/>
      <c r="S113" s="89"/>
      <c r="T113" s="89"/>
      <c r="U113" s="89"/>
      <c r="V113" s="89"/>
      <c r="W113" s="89"/>
      <c r="X113" s="90"/>
      <c r="Y113" s="90"/>
      <c r="Z113" s="90"/>
      <c r="AA113" s="90"/>
      <c r="AB113" s="90"/>
      <c r="AC113" s="17"/>
      <c r="AD113" s="31" t="s">
        <v>59</v>
      </c>
      <c r="AE113" s="27" t="s">
        <v>60</v>
      </c>
      <c r="AF113" s="29" t="s">
        <v>45</v>
      </c>
      <c r="AG113" s="51">
        <v>42</v>
      </c>
      <c r="AH113" s="25" t="s">
        <v>207</v>
      </c>
      <c r="AI113" s="25" t="s">
        <v>208</v>
      </c>
      <c r="AJ113" s="17"/>
      <c r="AK113" s="17"/>
      <c r="AL113" s="17"/>
      <c r="AM113" s="17"/>
      <c r="AN113" s="21" t="s">
        <v>783</v>
      </c>
      <c r="AO113" s="17"/>
      <c r="AP113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43"/>
      <c r="DM113" s="43"/>
      <c r="DN113" s="43"/>
      <c r="DO113" s="43"/>
      <c r="DP113" s="43"/>
      <c r="DQ113" s="43"/>
      <c r="DR113" s="43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  <c r="IW113" s="42"/>
      <c r="IX113" s="42"/>
      <c r="IY113" s="42"/>
      <c r="IZ113" s="42"/>
      <c r="JA113" s="42"/>
      <c r="JB113" s="42"/>
      <c r="JC113" s="42"/>
      <c r="JD113" s="42"/>
      <c r="JE113" s="42"/>
      <c r="JF113" s="42"/>
      <c r="JG113" s="42"/>
      <c r="JH113" s="42"/>
      <c r="JI113" s="42"/>
      <c r="JJ113" s="42"/>
      <c r="JK113" s="42"/>
      <c r="JL113" s="42"/>
      <c r="JM113" s="42"/>
      <c r="JN113" s="42"/>
      <c r="JO113" s="42"/>
      <c r="JP113" s="42"/>
      <c r="JQ113" s="42"/>
      <c r="JR113" s="42"/>
      <c r="JS113" s="42"/>
      <c r="JT113" s="42"/>
      <c r="JU113" s="42"/>
      <c r="JV113" s="42"/>
      <c r="JW113" s="42"/>
      <c r="JX113" s="42"/>
      <c r="JY113" s="42"/>
      <c r="JZ113" s="42"/>
      <c r="KA113" s="42"/>
      <c r="KB113" s="42"/>
      <c r="KC113" s="42"/>
      <c r="KD113" s="42"/>
      <c r="KE113" s="42"/>
      <c r="KF113" s="42"/>
      <c r="KG113" s="42"/>
      <c r="KH113" s="42"/>
      <c r="KI113" s="42"/>
      <c r="KJ113" s="42"/>
      <c r="KK113" s="42"/>
      <c r="KL113" s="42"/>
      <c r="KM113" s="42"/>
      <c r="KN113" s="42"/>
      <c r="KO113" s="42"/>
      <c r="KP113" s="42"/>
      <c r="KQ113" s="42"/>
      <c r="KR113" s="42"/>
      <c r="KS113" s="42"/>
      <c r="KT113" s="42"/>
      <c r="KU113" s="42"/>
      <c r="KV113" s="42"/>
      <c r="KW113" s="42"/>
      <c r="KX113" s="42"/>
      <c r="KY113" s="42"/>
      <c r="KZ113" s="42"/>
      <c r="LA113" s="42"/>
      <c r="LB113" s="42"/>
      <c r="LC113" s="42"/>
      <c r="LD113" s="42"/>
      <c r="LE113" s="42"/>
      <c r="LF113" s="42"/>
      <c r="LG113" s="42"/>
      <c r="LH113" s="42"/>
      <c r="LI113" s="42"/>
      <c r="LJ113" s="42"/>
      <c r="LK113" s="42"/>
      <c r="LL113" s="42"/>
      <c r="LM113" s="42"/>
      <c r="LN113" s="42"/>
      <c r="LO113" s="42"/>
      <c r="LP113" s="42"/>
      <c r="LQ113" s="42"/>
      <c r="LR113" s="42"/>
      <c r="LS113" s="42"/>
      <c r="LT113" s="42"/>
      <c r="LU113" s="42"/>
      <c r="LV113" s="42"/>
    </row>
    <row r="114" spans="1:334" s="6" customFormat="1" ht="27" customHeight="1">
      <c r="B114" s="17" t="s">
        <v>625</v>
      </c>
      <c r="C114" s="18"/>
      <c r="D114" s="24"/>
      <c r="E114" s="26"/>
      <c r="F114" s="48" t="s">
        <v>785</v>
      </c>
      <c r="G114" s="6">
        <v>1</v>
      </c>
      <c r="H114" s="6" t="s">
        <v>56</v>
      </c>
      <c r="I114" s="18">
        <v>1</v>
      </c>
      <c r="J114" s="18" t="s">
        <v>44</v>
      </c>
      <c r="K114" s="25">
        <v>3</v>
      </c>
      <c r="L114" s="25" t="s">
        <v>58</v>
      </c>
      <c r="M114" s="104" t="s">
        <v>782</v>
      </c>
      <c r="N114" s="25">
        <v>1</v>
      </c>
      <c r="O114" s="95">
        <v>0.75</v>
      </c>
      <c r="P114" s="18">
        <v>1</v>
      </c>
      <c r="Q114" s="18">
        <f t="shared" si="4"/>
        <v>0.75</v>
      </c>
      <c r="R114" s="87"/>
      <c r="S114" s="87"/>
      <c r="T114" s="87"/>
      <c r="U114" s="87"/>
      <c r="V114" s="87"/>
      <c r="W114" s="87"/>
      <c r="X114" s="88"/>
      <c r="Y114" s="88"/>
      <c r="Z114" s="88"/>
      <c r="AA114" s="88"/>
      <c r="AB114" s="88"/>
      <c r="AC114" s="18"/>
      <c r="AD114" s="30" t="s">
        <v>59</v>
      </c>
      <c r="AE114" s="26" t="s">
        <v>60</v>
      </c>
      <c r="AF114" s="26" t="s">
        <v>45</v>
      </c>
      <c r="AG114" s="41">
        <v>48</v>
      </c>
      <c r="AH114" s="18" t="s">
        <v>209</v>
      </c>
      <c r="AI114" s="18" t="s">
        <v>210</v>
      </c>
      <c r="AJ114" s="18"/>
      <c r="AK114" s="18"/>
      <c r="AL114" s="18"/>
      <c r="AM114" s="18"/>
      <c r="AN114" s="21" t="s">
        <v>783</v>
      </c>
      <c r="AO114" s="21"/>
      <c r="AP114" s="14"/>
      <c r="AQ114" s="34"/>
      <c r="AR114" s="34"/>
      <c r="AS114" s="34"/>
      <c r="AT114" s="34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43"/>
      <c r="DM114" s="43"/>
      <c r="DN114" s="43"/>
      <c r="DO114" s="43"/>
      <c r="DP114" s="43"/>
      <c r="DQ114" s="43"/>
      <c r="DR114" s="43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  <c r="IW114" s="42"/>
      <c r="IX114" s="42"/>
      <c r="IY114" s="42"/>
      <c r="IZ114" s="42"/>
      <c r="JA114" s="42"/>
      <c r="JB114" s="42"/>
      <c r="JC114" s="42"/>
      <c r="JD114" s="42"/>
      <c r="JE114" s="42"/>
      <c r="JF114" s="42"/>
      <c r="JG114" s="42"/>
      <c r="JH114" s="42"/>
      <c r="JI114" s="42"/>
      <c r="JJ114" s="42"/>
      <c r="JK114" s="42"/>
      <c r="JL114" s="42"/>
      <c r="JM114" s="42"/>
      <c r="JN114" s="42"/>
      <c r="JO114" s="42"/>
      <c r="JP114" s="42"/>
      <c r="JQ114" s="42"/>
      <c r="JR114" s="42"/>
      <c r="JS114" s="42"/>
      <c r="JT114" s="42"/>
      <c r="JU114" s="42"/>
      <c r="JV114" s="42"/>
      <c r="JW114" s="42"/>
      <c r="JX114" s="42"/>
      <c r="JY114" s="42"/>
      <c r="JZ114" s="42"/>
      <c r="KA114" s="42"/>
      <c r="KB114" s="42"/>
      <c r="KC114" s="42"/>
      <c r="KD114" s="42"/>
      <c r="KE114" s="42"/>
      <c r="KF114" s="42"/>
      <c r="KG114" s="42"/>
      <c r="KH114" s="42"/>
      <c r="KI114" s="42"/>
      <c r="KJ114" s="42"/>
      <c r="KK114" s="42"/>
      <c r="KL114" s="42"/>
      <c r="KM114" s="42"/>
      <c r="KN114" s="42"/>
      <c r="KO114" s="42"/>
      <c r="KP114" s="42"/>
      <c r="KQ114" s="42"/>
      <c r="KR114" s="42"/>
      <c r="KS114" s="42"/>
      <c r="KT114" s="42"/>
      <c r="KU114" s="42"/>
      <c r="KV114" s="42"/>
      <c r="KW114" s="42"/>
      <c r="KX114" s="42"/>
      <c r="KY114" s="42"/>
      <c r="KZ114" s="42"/>
      <c r="LA114" s="42"/>
      <c r="LB114" s="42"/>
      <c r="LC114" s="42"/>
      <c r="LD114" s="42"/>
      <c r="LE114" s="42"/>
      <c r="LF114" s="42"/>
      <c r="LG114" s="42"/>
      <c r="LH114" s="42"/>
      <c r="LI114" s="42"/>
      <c r="LJ114" s="42"/>
      <c r="LK114" s="42"/>
      <c r="LL114" s="42"/>
      <c r="LM114" s="42"/>
      <c r="LN114" s="42"/>
      <c r="LO114" s="42"/>
      <c r="LP114" s="42"/>
      <c r="LQ114" s="42"/>
      <c r="LR114" s="42"/>
      <c r="LS114" s="42"/>
      <c r="LT114" s="42"/>
      <c r="LU114" s="42"/>
      <c r="LV114" s="42"/>
    </row>
    <row r="115" spans="1:334" s="6" customFormat="1" ht="29.25" customHeight="1">
      <c r="A115" s="74"/>
      <c r="B115" s="17" t="s">
        <v>626</v>
      </c>
      <c r="C115" s="17"/>
      <c r="D115" s="24"/>
      <c r="E115" s="26"/>
      <c r="F115" s="48" t="s">
        <v>785</v>
      </c>
      <c r="G115" s="6">
        <v>1</v>
      </c>
      <c r="H115" s="6" t="s">
        <v>56</v>
      </c>
      <c r="I115" s="18">
        <v>1</v>
      </c>
      <c r="J115" s="18" t="s">
        <v>44</v>
      </c>
      <c r="K115" s="25">
        <v>3</v>
      </c>
      <c r="L115" s="25" t="s">
        <v>58</v>
      </c>
      <c r="M115" s="104" t="s">
        <v>782</v>
      </c>
      <c r="N115" s="25">
        <v>1</v>
      </c>
      <c r="O115" s="95">
        <v>0.75</v>
      </c>
      <c r="P115" s="18">
        <v>1</v>
      </c>
      <c r="Q115" s="18">
        <f t="shared" si="4"/>
        <v>0.75</v>
      </c>
      <c r="R115" s="87"/>
      <c r="S115" s="87"/>
      <c r="T115" s="87"/>
      <c r="U115" s="87"/>
      <c r="V115" s="87"/>
      <c r="W115" s="87"/>
      <c r="X115" s="88"/>
      <c r="Y115" s="88"/>
      <c r="Z115" s="88"/>
      <c r="AA115" s="88"/>
      <c r="AB115" s="88"/>
      <c r="AC115" s="18"/>
      <c r="AD115" s="30" t="s">
        <v>59</v>
      </c>
      <c r="AE115" s="26" t="s">
        <v>60</v>
      </c>
      <c r="AF115" s="26" t="s">
        <v>45</v>
      </c>
      <c r="AG115" s="41">
        <v>50</v>
      </c>
      <c r="AH115" s="18" t="s">
        <v>209</v>
      </c>
      <c r="AI115" s="18" t="s">
        <v>210</v>
      </c>
      <c r="AJ115" s="18"/>
      <c r="AK115" s="18"/>
      <c r="AL115" s="18"/>
      <c r="AM115" s="18"/>
      <c r="AN115" s="21" t="s">
        <v>783</v>
      </c>
      <c r="AO115" s="21"/>
      <c r="AP115"/>
      <c r="AQ115" s="9"/>
      <c r="AR115" s="9"/>
      <c r="AS115" s="9"/>
      <c r="AT115" s="9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43"/>
      <c r="DM115" s="43"/>
      <c r="DN115" s="43"/>
      <c r="DO115" s="43"/>
      <c r="DP115" s="43"/>
      <c r="DQ115" s="43"/>
      <c r="DR115" s="43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  <c r="IW115" s="42"/>
      <c r="IX115" s="42"/>
      <c r="IY115" s="42"/>
      <c r="IZ115" s="42"/>
      <c r="JA115" s="42"/>
      <c r="JB115" s="42"/>
      <c r="JC115" s="42"/>
      <c r="JD115" s="42"/>
      <c r="JE115" s="42"/>
      <c r="JF115" s="42"/>
      <c r="JG115" s="42"/>
      <c r="JH115" s="42"/>
      <c r="JI115" s="42"/>
      <c r="JJ115" s="42"/>
      <c r="JK115" s="42"/>
      <c r="JL115" s="42"/>
      <c r="JM115" s="42"/>
      <c r="JN115" s="42"/>
      <c r="JO115" s="42"/>
      <c r="JP115" s="42"/>
      <c r="JQ115" s="42"/>
      <c r="JR115" s="42"/>
      <c r="JS115" s="42"/>
      <c r="JT115" s="42"/>
      <c r="JU115" s="42"/>
      <c r="JV115" s="42"/>
      <c r="JW115" s="42"/>
      <c r="JX115" s="42"/>
      <c r="JY115" s="42"/>
      <c r="JZ115" s="42"/>
      <c r="KA115" s="42"/>
      <c r="KB115" s="42"/>
      <c r="KC115" s="42"/>
      <c r="KD115" s="42"/>
      <c r="KE115" s="42"/>
      <c r="KF115" s="42"/>
      <c r="KG115" s="42"/>
      <c r="KH115" s="42"/>
      <c r="KI115" s="42"/>
      <c r="KJ115" s="42"/>
      <c r="KK115" s="42"/>
      <c r="KL115" s="42"/>
      <c r="KM115" s="42"/>
      <c r="KN115" s="42"/>
      <c r="KO115" s="42"/>
      <c r="KP115" s="42"/>
      <c r="KQ115" s="42"/>
      <c r="KR115" s="42"/>
      <c r="KS115" s="42"/>
      <c r="KT115" s="42"/>
      <c r="KU115" s="42"/>
      <c r="KV115" s="42"/>
      <c r="KW115" s="42"/>
      <c r="KX115" s="42"/>
      <c r="KY115" s="42"/>
      <c r="KZ115" s="42"/>
      <c r="LA115" s="42"/>
      <c r="LB115" s="42"/>
      <c r="LC115" s="42"/>
      <c r="LD115" s="42"/>
      <c r="LE115" s="42"/>
      <c r="LF115" s="42"/>
      <c r="LG115" s="42"/>
      <c r="LH115" s="42"/>
      <c r="LI115" s="42"/>
      <c r="LJ115" s="42"/>
      <c r="LK115" s="42"/>
      <c r="LL115" s="42"/>
      <c r="LM115" s="42"/>
      <c r="LN115" s="42"/>
      <c r="LO115" s="42"/>
      <c r="LP115" s="42"/>
      <c r="LQ115" s="42"/>
      <c r="LR115" s="42"/>
      <c r="LS115" s="42"/>
      <c r="LT115" s="42"/>
      <c r="LU115" s="42"/>
      <c r="LV115" s="42"/>
    </row>
    <row r="116" spans="1:334" s="6" customFormat="1" ht="27.75" customHeight="1">
      <c r="B116" s="17" t="s">
        <v>627</v>
      </c>
      <c r="C116" s="18"/>
      <c r="D116" s="24"/>
      <c r="E116" s="26"/>
      <c r="F116" s="48" t="s">
        <v>785</v>
      </c>
      <c r="G116" s="6">
        <v>1</v>
      </c>
      <c r="H116" s="6" t="s">
        <v>56</v>
      </c>
      <c r="I116" s="18">
        <v>1</v>
      </c>
      <c r="J116" s="18" t="s">
        <v>44</v>
      </c>
      <c r="K116" s="25">
        <v>3</v>
      </c>
      <c r="L116" s="25" t="s">
        <v>58</v>
      </c>
      <c r="M116" s="104" t="s">
        <v>782</v>
      </c>
      <c r="N116" s="25">
        <v>1</v>
      </c>
      <c r="O116" s="95">
        <v>0.75</v>
      </c>
      <c r="P116" s="18">
        <v>1</v>
      </c>
      <c r="Q116" s="18">
        <f t="shared" si="4"/>
        <v>0.75</v>
      </c>
      <c r="R116" s="87"/>
      <c r="S116" s="87"/>
      <c r="T116" s="87"/>
      <c r="U116" s="87"/>
      <c r="V116" s="87"/>
      <c r="W116" s="87"/>
      <c r="X116" s="88"/>
      <c r="Y116" s="88"/>
      <c r="Z116" s="88"/>
      <c r="AA116" s="88"/>
      <c r="AB116" s="88"/>
      <c r="AC116" s="18"/>
      <c r="AD116" s="30" t="s">
        <v>59</v>
      </c>
      <c r="AE116" s="26" t="s">
        <v>60</v>
      </c>
      <c r="AF116" s="28" t="s">
        <v>45</v>
      </c>
      <c r="AG116" s="41">
        <v>51</v>
      </c>
      <c r="AH116" s="18" t="s">
        <v>211</v>
      </c>
      <c r="AI116" s="18" t="s">
        <v>212</v>
      </c>
      <c r="AJ116" s="18"/>
      <c r="AK116" s="18"/>
      <c r="AL116" s="18"/>
      <c r="AM116" s="18"/>
      <c r="AN116" s="21" t="s">
        <v>783</v>
      </c>
      <c r="AO116" s="21"/>
      <c r="AP116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43"/>
      <c r="DM116" s="43"/>
      <c r="DN116" s="43"/>
      <c r="DO116" s="43"/>
      <c r="DP116" s="43"/>
      <c r="DQ116" s="43"/>
      <c r="DR116" s="43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  <c r="IW116" s="42"/>
      <c r="IX116" s="42"/>
      <c r="IY116" s="42"/>
      <c r="IZ116" s="42"/>
      <c r="JA116" s="42"/>
      <c r="JB116" s="42"/>
      <c r="JC116" s="42"/>
      <c r="JD116" s="42"/>
      <c r="JE116" s="42"/>
      <c r="JF116" s="42"/>
      <c r="JG116" s="42"/>
      <c r="JH116" s="42"/>
      <c r="JI116" s="42"/>
      <c r="JJ116" s="42"/>
      <c r="JK116" s="42"/>
      <c r="JL116" s="42"/>
      <c r="JM116" s="42"/>
      <c r="JN116" s="42"/>
      <c r="JO116" s="42"/>
      <c r="JP116" s="42"/>
      <c r="JQ116" s="42"/>
      <c r="JR116" s="42"/>
      <c r="JS116" s="42"/>
      <c r="JT116" s="42"/>
      <c r="JU116" s="42"/>
      <c r="JV116" s="42"/>
      <c r="JW116" s="42"/>
      <c r="JX116" s="42"/>
      <c r="JY116" s="42"/>
      <c r="JZ116" s="42"/>
      <c r="KA116" s="42"/>
      <c r="KB116" s="42"/>
      <c r="KC116" s="42"/>
      <c r="KD116" s="42"/>
      <c r="KE116" s="42"/>
      <c r="KF116" s="42"/>
      <c r="KG116" s="42"/>
      <c r="KH116" s="42"/>
      <c r="KI116" s="42"/>
      <c r="KJ116" s="42"/>
      <c r="KK116" s="42"/>
      <c r="KL116" s="42"/>
      <c r="KM116" s="42"/>
      <c r="KN116" s="42"/>
      <c r="KO116" s="42"/>
      <c r="KP116" s="42"/>
      <c r="KQ116" s="42"/>
      <c r="KR116" s="42"/>
      <c r="KS116" s="42"/>
      <c r="KT116" s="42"/>
      <c r="KU116" s="42"/>
      <c r="KV116" s="42"/>
      <c r="KW116" s="42"/>
      <c r="KX116" s="42"/>
      <c r="KY116" s="42"/>
      <c r="KZ116" s="42"/>
      <c r="LA116" s="42"/>
      <c r="LB116" s="42"/>
      <c r="LC116" s="42"/>
      <c r="LD116" s="42"/>
      <c r="LE116" s="42"/>
      <c r="LF116" s="42"/>
      <c r="LG116" s="42"/>
      <c r="LH116" s="42"/>
      <c r="LI116" s="42"/>
      <c r="LJ116" s="42"/>
      <c r="LK116" s="42"/>
      <c r="LL116" s="42"/>
      <c r="LM116" s="42"/>
      <c r="LN116" s="42"/>
      <c r="LO116" s="42"/>
      <c r="LP116" s="42"/>
      <c r="LQ116" s="42"/>
      <c r="LR116" s="42"/>
      <c r="LS116" s="42"/>
      <c r="LT116" s="42"/>
      <c r="LU116" s="42"/>
      <c r="LV116" s="42"/>
    </row>
    <row r="117" spans="1:334" s="6" customFormat="1" ht="27.75" customHeight="1">
      <c r="B117" s="17" t="s">
        <v>628</v>
      </c>
      <c r="C117" s="18"/>
      <c r="D117" s="24"/>
      <c r="E117" s="26"/>
      <c r="F117" s="48" t="s">
        <v>785</v>
      </c>
      <c r="G117" s="6">
        <v>1</v>
      </c>
      <c r="H117" s="6" t="s">
        <v>56</v>
      </c>
      <c r="I117" s="18">
        <v>1</v>
      </c>
      <c r="J117" s="18" t="s">
        <v>44</v>
      </c>
      <c r="K117" s="25">
        <v>3</v>
      </c>
      <c r="L117" s="25" t="s">
        <v>58</v>
      </c>
      <c r="M117" s="104" t="s">
        <v>782</v>
      </c>
      <c r="N117" s="25">
        <v>1</v>
      </c>
      <c r="O117" s="95">
        <v>0.75</v>
      </c>
      <c r="P117" s="18">
        <v>1</v>
      </c>
      <c r="Q117" s="18">
        <f t="shared" si="4"/>
        <v>0.75</v>
      </c>
      <c r="R117" s="87"/>
      <c r="S117" s="87"/>
      <c r="T117" s="87"/>
      <c r="U117" s="87"/>
      <c r="V117" s="87"/>
      <c r="W117" s="87"/>
      <c r="X117" s="88"/>
      <c r="Y117" s="88"/>
      <c r="Z117" s="88"/>
      <c r="AA117" s="88"/>
      <c r="AB117" s="88"/>
      <c r="AC117" s="18"/>
      <c r="AD117" s="30" t="s">
        <v>59</v>
      </c>
      <c r="AE117" s="26" t="s">
        <v>60</v>
      </c>
      <c r="AF117" s="26" t="s">
        <v>213</v>
      </c>
      <c r="AG117" s="41">
        <v>27</v>
      </c>
      <c r="AH117" s="18" t="s">
        <v>404</v>
      </c>
      <c r="AI117" s="18" t="s">
        <v>405</v>
      </c>
      <c r="AJ117" s="18"/>
      <c r="AK117" s="18"/>
      <c r="AL117" s="18"/>
      <c r="AM117" s="18"/>
      <c r="AN117" s="21" t="s">
        <v>783</v>
      </c>
      <c r="AO117" s="21"/>
      <c r="AP117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43"/>
      <c r="DM117" s="43"/>
      <c r="DN117" s="43"/>
      <c r="DO117" s="43"/>
      <c r="DP117" s="43"/>
      <c r="DQ117" s="43"/>
      <c r="DR117" s="43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42"/>
      <c r="IX117" s="42"/>
      <c r="IY117" s="42"/>
      <c r="IZ117" s="42"/>
      <c r="JA117" s="42"/>
      <c r="JB117" s="42"/>
      <c r="JC117" s="42"/>
      <c r="JD117" s="42"/>
      <c r="JE117" s="42"/>
      <c r="JF117" s="42"/>
      <c r="JG117" s="42"/>
      <c r="JH117" s="42"/>
      <c r="JI117" s="42"/>
      <c r="JJ117" s="42"/>
      <c r="JK117" s="42"/>
      <c r="JL117" s="42"/>
      <c r="JM117" s="42"/>
      <c r="JN117" s="42"/>
      <c r="JO117" s="42"/>
      <c r="JP117" s="42"/>
      <c r="JQ117" s="42"/>
      <c r="JR117" s="42"/>
      <c r="JS117" s="42"/>
      <c r="JT117" s="42"/>
      <c r="JU117" s="42"/>
      <c r="JV117" s="42"/>
      <c r="JW117" s="42"/>
      <c r="JX117" s="42"/>
      <c r="JY117" s="42"/>
      <c r="JZ117" s="42"/>
      <c r="KA117" s="42"/>
      <c r="KB117" s="42"/>
      <c r="KC117" s="42"/>
      <c r="KD117" s="42"/>
      <c r="KE117" s="42"/>
      <c r="KF117" s="42"/>
      <c r="KG117" s="42"/>
      <c r="KH117" s="42"/>
      <c r="KI117" s="42"/>
      <c r="KJ117" s="42"/>
      <c r="KK117" s="42"/>
      <c r="KL117" s="42"/>
      <c r="KM117" s="42"/>
      <c r="KN117" s="42"/>
      <c r="KO117" s="42"/>
      <c r="KP117" s="42"/>
      <c r="KQ117" s="42"/>
      <c r="KR117" s="42"/>
      <c r="KS117" s="42"/>
      <c r="KT117" s="42"/>
      <c r="KU117" s="42"/>
      <c r="KV117" s="42"/>
      <c r="KW117" s="42"/>
      <c r="KX117" s="42"/>
      <c r="KY117" s="42"/>
      <c r="KZ117" s="42"/>
      <c r="LA117" s="42"/>
      <c r="LB117" s="42"/>
      <c r="LC117" s="42"/>
      <c r="LD117" s="42"/>
      <c r="LE117" s="42"/>
      <c r="LF117" s="42"/>
      <c r="LG117" s="42"/>
      <c r="LH117" s="42"/>
      <c r="LI117" s="42"/>
      <c r="LJ117" s="42"/>
      <c r="LK117" s="42"/>
      <c r="LL117" s="42"/>
      <c r="LM117" s="42"/>
      <c r="LN117" s="42"/>
      <c r="LO117" s="42"/>
      <c r="LP117" s="42"/>
      <c r="LQ117" s="42"/>
      <c r="LR117" s="42"/>
      <c r="LS117" s="42"/>
      <c r="LT117" s="42"/>
      <c r="LU117" s="42"/>
      <c r="LV117" s="42"/>
    </row>
    <row r="118" spans="1:334" s="6" customFormat="1" ht="30.75" customHeight="1">
      <c r="B118" s="17" t="s">
        <v>629</v>
      </c>
      <c r="C118" s="18"/>
      <c r="D118" s="24"/>
      <c r="E118" s="26"/>
      <c r="F118" s="48" t="s">
        <v>785</v>
      </c>
      <c r="G118" s="6">
        <v>1</v>
      </c>
      <c r="H118" s="6" t="s">
        <v>56</v>
      </c>
      <c r="I118" s="18">
        <v>1</v>
      </c>
      <c r="J118" s="18" t="s">
        <v>44</v>
      </c>
      <c r="K118" s="25">
        <v>3</v>
      </c>
      <c r="L118" s="25" t="s">
        <v>58</v>
      </c>
      <c r="M118" s="104" t="s">
        <v>782</v>
      </c>
      <c r="N118" s="25">
        <v>1</v>
      </c>
      <c r="O118" s="95">
        <v>1</v>
      </c>
      <c r="P118" s="18">
        <v>1</v>
      </c>
      <c r="Q118" s="18">
        <f t="shared" si="4"/>
        <v>1</v>
      </c>
      <c r="R118" s="87"/>
      <c r="S118" s="87"/>
      <c r="T118" s="87"/>
      <c r="U118" s="87"/>
      <c r="V118" s="87"/>
      <c r="W118" s="87"/>
      <c r="X118" s="88"/>
      <c r="Y118" s="88"/>
      <c r="Z118" s="88"/>
      <c r="AA118" s="88"/>
      <c r="AB118" s="88"/>
      <c r="AC118" s="18"/>
      <c r="AD118" s="30" t="s">
        <v>59</v>
      </c>
      <c r="AE118" s="26" t="s">
        <v>60</v>
      </c>
      <c r="AF118" s="26" t="s">
        <v>213</v>
      </c>
      <c r="AG118" s="41">
        <v>11</v>
      </c>
      <c r="AH118" s="25" t="s">
        <v>214</v>
      </c>
      <c r="AI118" s="25" t="s">
        <v>215</v>
      </c>
      <c r="AJ118" s="18"/>
      <c r="AK118" s="18"/>
      <c r="AL118" s="18"/>
      <c r="AM118" s="18"/>
      <c r="AN118" s="21" t="s">
        <v>783</v>
      </c>
      <c r="AO118" s="21"/>
      <c r="AP118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43"/>
      <c r="DM118" s="43"/>
      <c r="DN118" s="43"/>
      <c r="DO118" s="43"/>
      <c r="DP118" s="43"/>
      <c r="DQ118" s="43"/>
      <c r="DR118" s="43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  <c r="LM118" s="42"/>
      <c r="LN118" s="42"/>
      <c r="LO118" s="42"/>
      <c r="LP118" s="42"/>
      <c r="LQ118" s="42"/>
      <c r="LR118" s="42"/>
      <c r="LS118" s="42"/>
      <c r="LT118" s="42"/>
      <c r="LU118" s="42"/>
      <c r="LV118" s="42"/>
    </row>
    <row r="119" spans="1:334" s="6" customFormat="1" ht="24" customHeight="1">
      <c r="B119" s="17" t="s">
        <v>630</v>
      </c>
      <c r="C119" s="18"/>
      <c r="D119" s="24"/>
      <c r="E119" s="26"/>
      <c r="F119" s="48" t="s">
        <v>785</v>
      </c>
      <c r="G119" s="6">
        <v>1</v>
      </c>
      <c r="H119" s="6" t="s">
        <v>56</v>
      </c>
      <c r="I119" s="18">
        <v>1</v>
      </c>
      <c r="J119" s="18" t="s">
        <v>44</v>
      </c>
      <c r="K119" s="25">
        <v>3</v>
      </c>
      <c r="L119" s="25" t="s">
        <v>58</v>
      </c>
      <c r="M119" s="104" t="s">
        <v>782</v>
      </c>
      <c r="N119" s="25">
        <v>2</v>
      </c>
      <c r="O119" s="95">
        <v>0.75</v>
      </c>
      <c r="P119" s="18">
        <v>1</v>
      </c>
      <c r="Q119" s="18">
        <f t="shared" si="4"/>
        <v>1.5</v>
      </c>
      <c r="R119" s="87"/>
      <c r="S119" s="87"/>
      <c r="T119" s="87"/>
      <c r="U119" s="87"/>
      <c r="V119" s="87"/>
      <c r="W119" s="87"/>
      <c r="X119" s="88"/>
      <c r="Y119" s="88"/>
      <c r="Z119" s="88"/>
      <c r="AA119" s="88"/>
      <c r="AB119" s="88"/>
      <c r="AC119" s="18"/>
      <c r="AD119" s="30" t="s">
        <v>59</v>
      </c>
      <c r="AE119" s="26" t="s">
        <v>60</v>
      </c>
      <c r="AF119" s="26" t="s">
        <v>312</v>
      </c>
      <c r="AG119" s="41">
        <v>18</v>
      </c>
      <c r="AH119" s="25" t="s">
        <v>406</v>
      </c>
      <c r="AI119" s="25" t="s">
        <v>407</v>
      </c>
      <c r="AJ119" s="18"/>
      <c r="AK119" s="18"/>
      <c r="AL119" s="18"/>
      <c r="AM119" s="18"/>
      <c r="AN119" s="21" t="s">
        <v>783</v>
      </c>
      <c r="AO119" s="21"/>
      <c r="AP11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43"/>
      <c r="DM119" s="43"/>
      <c r="DN119" s="43"/>
      <c r="DO119" s="43"/>
      <c r="DP119" s="43"/>
      <c r="DQ119" s="43"/>
      <c r="DR119" s="43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</row>
    <row r="120" spans="1:334" s="6" customFormat="1" ht="33" customHeight="1">
      <c r="B120" s="17" t="s">
        <v>631</v>
      </c>
      <c r="C120" s="18"/>
      <c r="D120" s="24"/>
      <c r="E120" s="26"/>
      <c r="F120" s="48" t="s">
        <v>785</v>
      </c>
      <c r="G120" s="6">
        <v>1</v>
      </c>
      <c r="H120" s="6" t="s">
        <v>56</v>
      </c>
      <c r="I120" s="18">
        <v>1</v>
      </c>
      <c r="J120" s="18" t="s">
        <v>44</v>
      </c>
      <c r="K120" s="25">
        <v>3</v>
      </c>
      <c r="L120" s="25" t="s">
        <v>58</v>
      </c>
      <c r="M120" s="104" t="s">
        <v>782</v>
      </c>
      <c r="N120" s="25">
        <v>2</v>
      </c>
      <c r="O120" s="95">
        <v>0.75</v>
      </c>
      <c r="P120" s="18">
        <v>1</v>
      </c>
      <c r="Q120" s="18">
        <f t="shared" si="4"/>
        <v>1.5</v>
      </c>
      <c r="R120" s="87"/>
      <c r="S120" s="87"/>
      <c r="T120" s="87"/>
      <c r="U120" s="87"/>
      <c r="V120" s="87"/>
      <c r="W120" s="87"/>
      <c r="X120" s="88"/>
      <c r="Y120" s="88"/>
      <c r="Z120" s="88"/>
      <c r="AA120" s="88"/>
      <c r="AB120" s="88"/>
      <c r="AC120" s="18"/>
      <c r="AD120" s="30" t="s">
        <v>59</v>
      </c>
      <c r="AE120" s="26" t="s">
        <v>60</v>
      </c>
      <c r="AF120" s="26" t="s">
        <v>312</v>
      </c>
      <c r="AG120" s="41">
        <v>58</v>
      </c>
      <c r="AH120" s="25" t="s">
        <v>408</v>
      </c>
      <c r="AI120" s="25" t="s">
        <v>409</v>
      </c>
      <c r="AJ120" s="18"/>
      <c r="AK120" s="18"/>
      <c r="AL120" s="18"/>
      <c r="AM120" s="18"/>
      <c r="AN120" s="21" t="s">
        <v>783</v>
      </c>
      <c r="AO120" s="21"/>
      <c r="AP120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34"/>
      <c r="BR120" s="34"/>
      <c r="BS120" s="34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43"/>
      <c r="DM120" s="43"/>
      <c r="DN120" s="43"/>
      <c r="DO120" s="43"/>
      <c r="DP120" s="43"/>
      <c r="DQ120" s="43"/>
      <c r="DR120" s="43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</row>
    <row r="121" spans="1:334" s="74" customFormat="1" ht="25.5" customHeight="1">
      <c r="A121" s="6"/>
      <c r="B121" s="17" t="s">
        <v>632</v>
      </c>
      <c r="C121" s="18"/>
      <c r="D121" s="24"/>
      <c r="E121" s="26"/>
      <c r="F121" s="48" t="s">
        <v>785</v>
      </c>
      <c r="G121" s="6">
        <v>1</v>
      </c>
      <c r="H121" s="6" t="s">
        <v>56</v>
      </c>
      <c r="I121" s="18">
        <v>1</v>
      </c>
      <c r="J121" s="18" t="s">
        <v>44</v>
      </c>
      <c r="K121" s="25">
        <v>3</v>
      </c>
      <c r="L121" s="25" t="s">
        <v>58</v>
      </c>
      <c r="M121" s="104" t="s">
        <v>782</v>
      </c>
      <c r="N121" s="25">
        <v>2</v>
      </c>
      <c r="O121" s="95">
        <v>0.75</v>
      </c>
      <c r="P121" s="18">
        <v>1</v>
      </c>
      <c r="Q121" s="18">
        <f t="shared" si="4"/>
        <v>1.5</v>
      </c>
      <c r="R121" s="87"/>
      <c r="S121" s="87"/>
      <c r="T121" s="87"/>
      <c r="U121" s="87"/>
      <c r="V121" s="87"/>
      <c r="W121" s="87"/>
      <c r="X121" s="88"/>
      <c r="Y121" s="88"/>
      <c r="Z121" s="88"/>
      <c r="AA121" s="88"/>
      <c r="AB121" s="88"/>
      <c r="AC121" s="18"/>
      <c r="AD121" s="30" t="s">
        <v>59</v>
      </c>
      <c r="AE121" s="26" t="s">
        <v>60</v>
      </c>
      <c r="AF121" s="26" t="s">
        <v>312</v>
      </c>
      <c r="AG121" s="41">
        <v>70</v>
      </c>
      <c r="AH121" s="25" t="s">
        <v>410</v>
      </c>
      <c r="AI121" s="25" t="s">
        <v>411</v>
      </c>
      <c r="AJ121" s="18"/>
      <c r="AK121" s="18"/>
      <c r="AL121" s="18"/>
      <c r="AM121" s="18"/>
      <c r="AN121" s="21" t="s">
        <v>783</v>
      </c>
      <c r="AO121" s="21"/>
      <c r="AP121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45"/>
      <c r="DM121" s="45"/>
      <c r="DN121" s="45"/>
      <c r="DO121" s="45"/>
      <c r="DP121" s="45"/>
      <c r="DQ121" s="45"/>
      <c r="DR121" s="45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</row>
    <row r="122" spans="1:334" s="6" customFormat="1" ht="32.25" customHeight="1">
      <c r="B122" s="17" t="s">
        <v>633</v>
      </c>
      <c r="C122" s="18"/>
      <c r="D122" s="24"/>
      <c r="E122" s="26"/>
      <c r="F122" s="48" t="s">
        <v>785</v>
      </c>
      <c r="G122" s="6">
        <v>1</v>
      </c>
      <c r="H122" s="6" t="s">
        <v>56</v>
      </c>
      <c r="I122" s="18">
        <v>1</v>
      </c>
      <c r="J122" s="18" t="s">
        <v>44</v>
      </c>
      <c r="K122" s="25">
        <v>3</v>
      </c>
      <c r="L122" s="25" t="s">
        <v>58</v>
      </c>
      <c r="M122" s="104" t="s">
        <v>782</v>
      </c>
      <c r="N122" s="25">
        <v>2</v>
      </c>
      <c r="O122" s="95">
        <v>0.75</v>
      </c>
      <c r="P122" s="18">
        <v>1</v>
      </c>
      <c r="Q122" s="18">
        <f t="shared" si="4"/>
        <v>1.5</v>
      </c>
      <c r="R122" s="87"/>
      <c r="S122" s="87"/>
      <c r="T122" s="87"/>
      <c r="U122" s="87"/>
      <c r="V122" s="87"/>
      <c r="W122" s="87"/>
      <c r="X122" s="88"/>
      <c r="Y122" s="88"/>
      <c r="Z122" s="88"/>
      <c r="AA122" s="88"/>
      <c r="AB122" s="88"/>
      <c r="AC122" s="18"/>
      <c r="AD122" s="30" t="s">
        <v>59</v>
      </c>
      <c r="AE122" s="26" t="s">
        <v>60</v>
      </c>
      <c r="AF122" s="26" t="s">
        <v>313</v>
      </c>
      <c r="AG122" s="41">
        <v>13</v>
      </c>
      <c r="AH122" s="25" t="s">
        <v>847</v>
      </c>
      <c r="AI122" s="25" t="s">
        <v>848</v>
      </c>
      <c r="AJ122" s="18"/>
      <c r="AK122" s="18"/>
      <c r="AL122" s="18"/>
      <c r="AM122" s="18"/>
      <c r="AN122" s="21" t="s">
        <v>783</v>
      </c>
      <c r="AO122" s="21"/>
      <c r="AP122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43"/>
      <c r="DM122" s="43"/>
      <c r="DN122" s="43"/>
      <c r="DO122" s="43"/>
      <c r="DP122" s="43"/>
      <c r="DQ122" s="43"/>
      <c r="DR122" s="43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  <c r="IW122" s="42"/>
      <c r="IX122" s="42"/>
      <c r="IY122" s="42"/>
      <c r="IZ122" s="42"/>
      <c r="JA122" s="42"/>
      <c r="JB122" s="42"/>
      <c r="JC122" s="42"/>
      <c r="JD122" s="42"/>
      <c r="JE122" s="42"/>
      <c r="JF122" s="42"/>
      <c r="JG122" s="42"/>
      <c r="JH122" s="42"/>
      <c r="JI122" s="42"/>
      <c r="JJ122" s="42"/>
      <c r="JK122" s="42"/>
      <c r="JL122" s="42"/>
      <c r="JM122" s="42"/>
      <c r="JN122" s="42"/>
      <c r="JO122" s="42"/>
      <c r="JP122" s="42"/>
      <c r="JQ122" s="42"/>
      <c r="JR122" s="42"/>
      <c r="JS122" s="42"/>
      <c r="JT122" s="42"/>
      <c r="JU122" s="42"/>
      <c r="JV122" s="42"/>
      <c r="JW122" s="42"/>
      <c r="JX122" s="42"/>
      <c r="JY122" s="42"/>
      <c r="JZ122" s="42"/>
      <c r="KA122" s="42"/>
      <c r="KB122" s="42"/>
      <c r="KC122" s="42"/>
      <c r="KD122" s="42"/>
      <c r="KE122" s="42"/>
      <c r="KF122" s="42"/>
      <c r="KG122" s="42"/>
      <c r="KH122" s="42"/>
      <c r="KI122" s="42"/>
      <c r="KJ122" s="42"/>
      <c r="KK122" s="42"/>
      <c r="KL122" s="42"/>
      <c r="KM122" s="42"/>
      <c r="KN122" s="42"/>
      <c r="KO122" s="42"/>
      <c r="KP122" s="42"/>
      <c r="KQ122" s="42"/>
      <c r="KR122" s="42"/>
      <c r="KS122" s="42"/>
      <c r="KT122" s="42"/>
      <c r="KU122" s="42"/>
      <c r="KV122" s="42"/>
      <c r="KW122" s="42"/>
      <c r="KX122" s="42"/>
      <c r="KY122" s="42"/>
      <c r="KZ122" s="42"/>
      <c r="LA122" s="42"/>
      <c r="LB122" s="42"/>
      <c r="LC122" s="42"/>
      <c r="LD122" s="42"/>
      <c r="LE122" s="42"/>
      <c r="LF122" s="42"/>
      <c r="LG122" s="42"/>
      <c r="LH122" s="42"/>
      <c r="LI122" s="42"/>
      <c r="LJ122" s="42"/>
      <c r="LK122" s="42"/>
      <c r="LL122" s="42"/>
      <c r="LM122" s="42"/>
      <c r="LN122" s="42"/>
      <c r="LO122" s="42"/>
      <c r="LP122" s="42"/>
      <c r="LQ122" s="42"/>
      <c r="LR122" s="42"/>
      <c r="LS122" s="42"/>
      <c r="LT122" s="42"/>
      <c r="LU122" s="42"/>
      <c r="LV122" s="42"/>
    </row>
    <row r="123" spans="1:334" s="6" customFormat="1" ht="31.5" customHeight="1">
      <c r="B123" s="17" t="s">
        <v>634</v>
      </c>
      <c r="C123" s="18"/>
      <c r="D123" s="24"/>
      <c r="E123" s="26"/>
      <c r="F123" s="48" t="s">
        <v>785</v>
      </c>
      <c r="G123" s="6">
        <v>1</v>
      </c>
      <c r="H123" s="6" t="s">
        <v>56</v>
      </c>
      <c r="I123" s="18">
        <v>1</v>
      </c>
      <c r="J123" s="18" t="s">
        <v>44</v>
      </c>
      <c r="K123" s="25">
        <v>3</v>
      </c>
      <c r="L123" s="25" t="s">
        <v>58</v>
      </c>
      <c r="M123" s="104" t="s">
        <v>782</v>
      </c>
      <c r="N123" s="25">
        <v>2</v>
      </c>
      <c r="O123" s="95">
        <v>0.5</v>
      </c>
      <c r="P123" s="18">
        <v>1</v>
      </c>
      <c r="Q123" s="18">
        <f t="shared" si="4"/>
        <v>1</v>
      </c>
      <c r="R123" s="87"/>
      <c r="S123" s="87"/>
      <c r="T123" s="87"/>
      <c r="U123" s="87"/>
      <c r="V123" s="87"/>
      <c r="W123" s="87"/>
      <c r="X123" s="88"/>
      <c r="Y123" s="88"/>
      <c r="Z123" s="88"/>
      <c r="AA123" s="88"/>
      <c r="AB123" s="88"/>
      <c r="AC123" s="18"/>
      <c r="AD123" s="30" t="s">
        <v>59</v>
      </c>
      <c r="AE123" s="26" t="s">
        <v>60</v>
      </c>
      <c r="AF123" s="26" t="s">
        <v>314</v>
      </c>
      <c r="AG123" s="41">
        <v>12</v>
      </c>
      <c r="AH123" s="25" t="s">
        <v>412</v>
      </c>
      <c r="AI123" s="25" t="s">
        <v>413</v>
      </c>
      <c r="AJ123" s="18"/>
      <c r="AK123" s="18"/>
      <c r="AL123" s="18"/>
      <c r="AM123" s="18"/>
      <c r="AN123" s="21" t="s">
        <v>783</v>
      </c>
      <c r="AO123" s="21"/>
      <c r="AP123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43"/>
      <c r="DM123" s="43"/>
      <c r="DN123" s="43"/>
      <c r="DO123" s="43"/>
      <c r="DP123" s="43"/>
      <c r="DQ123" s="43"/>
      <c r="DR123" s="43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  <c r="IW123" s="42"/>
      <c r="IX123" s="42"/>
      <c r="IY123" s="42"/>
      <c r="IZ123" s="42"/>
      <c r="JA123" s="42"/>
      <c r="JB123" s="42"/>
      <c r="JC123" s="42"/>
      <c r="JD123" s="42"/>
      <c r="JE123" s="42"/>
      <c r="JF123" s="42"/>
      <c r="JG123" s="42"/>
      <c r="JH123" s="42"/>
      <c r="JI123" s="42"/>
      <c r="JJ123" s="42"/>
      <c r="JK123" s="42"/>
      <c r="JL123" s="42"/>
      <c r="JM123" s="42"/>
      <c r="JN123" s="42"/>
      <c r="JO123" s="42"/>
      <c r="JP123" s="42"/>
      <c r="JQ123" s="42"/>
      <c r="JR123" s="42"/>
      <c r="JS123" s="42"/>
      <c r="JT123" s="42"/>
      <c r="JU123" s="42"/>
      <c r="JV123" s="42"/>
      <c r="JW123" s="42"/>
      <c r="JX123" s="42"/>
      <c r="JY123" s="42"/>
      <c r="JZ123" s="42"/>
      <c r="KA123" s="42"/>
      <c r="KB123" s="42"/>
      <c r="KC123" s="42"/>
      <c r="KD123" s="42"/>
      <c r="KE123" s="42"/>
      <c r="KF123" s="42"/>
      <c r="KG123" s="42"/>
      <c r="KH123" s="42"/>
      <c r="KI123" s="42"/>
      <c r="KJ123" s="42"/>
      <c r="KK123" s="42"/>
      <c r="KL123" s="42"/>
      <c r="KM123" s="42"/>
      <c r="KN123" s="42"/>
      <c r="KO123" s="42"/>
      <c r="KP123" s="42"/>
      <c r="KQ123" s="42"/>
      <c r="KR123" s="42"/>
      <c r="KS123" s="42"/>
      <c r="KT123" s="42"/>
      <c r="KU123" s="42"/>
      <c r="KV123" s="42"/>
      <c r="KW123" s="42"/>
      <c r="KX123" s="42"/>
      <c r="KY123" s="42"/>
      <c r="KZ123" s="42"/>
      <c r="LA123" s="42"/>
      <c r="LB123" s="42"/>
      <c r="LC123" s="42"/>
      <c r="LD123" s="42"/>
      <c r="LE123" s="42"/>
      <c r="LF123" s="42"/>
      <c r="LG123" s="42"/>
      <c r="LH123" s="42"/>
      <c r="LI123" s="42"/>
      <c r="LJ123" s="42"/>
      <c r="LK123" s="42"/>
      <c r="LL123" s="42"/>
      <c r="LM123" s="42"/>
      <c r="LN123" s="42"/>
      <c r="LO123" s="42"/>
      <c r="LP123" s="42"/>
      <c r="LQ123" s="42"/>
      <c r="LR123" s="42"/>
      <c r="LS123" s="42"/>
      <c r="LT123" s="42"/>
      <c r="LU123" s="42"/>
      <c r="LV123" s="42"/>
    </row>
    <row r="124" spans="1:334" s="6" customFormat="1" ht="33" customHeight="1">
      <c r="B124" s="17" t="s">
        <v>635</v>
      </c>
      <c r="C124" s="18"/>
      <c r="D124" s="24"/>
      <c r="E124" s="26"/>
      <c r="F124" s="48" t="s">
        <v>785</v>
      </c>
      <c r="G124" s="6">
        <v>1</v>
      </c>
      <c r="H124" s="6" t="s">
        <v>56</v>
      </c>
      <c r="I124" s="18">
        <v>1</v>
      </c>
      <c r="J124" s="18" t="s">
        <v>44</v>
      </c>
      <c r="K124" s="25">
        <v>3</v>
      </c>
      <c r="L124" s="25" t="s">
        <v>58</v>
      </c>
      <c r="M124" s="104" t="s">
        <v>782</v>
      </c>
      <c r="N124" s="25">
        <v>1</v>
      </c>
      <c r="O124" s="95">
        <v>0.75</v>
      </c>
      <c r="P124" s="18">
        <v>1</v>
      </c>
      <c r="Q124" s="18">
        <f t="shared" si="4"/>
        <v>0.75</v>
      </c>
      <c r="R124" s="87"/>
      <c r="S124" s="87"/>
      <c r="T124" s="87"/>
      <c r="U124" s="87"/>
      <c r="V124" s="87"/>
      <c r="W124" s="87"/>
      <c r="X124" s="88"/>
      <c r="Y124" s="88"/>
      <c r="Z124" s="88"/>
      <c r="AA124" s="88"/>
      <c r="AB124" s="88"/>
      <c r="AC124" s="18"/>
      <c r="AD124" s="30" t="s">
        <v>59</v>
      </c>
      <c r="AE124" s="26" t="s">
        <v>60</v>
      </c>
      <c r="AF124" s="26" t="s">
        <v>309</v>
      </c>
      <c r="AG124" s="41">
        <v>37</v>
      </c>
      <c r="AH124" s="25" t="s">
        <v>414</v>
      </c>
      <c r="AI124" s="25" t="s">
        <v>415</v>
      </c>
      <c r="AJ124" s="18"/>
      <c r="AK124" s="18"/>
      <c r="AL124" s="18"/>
      <c r="AM124" s="18"/>
      <c r="AN124" s="21" t="s">
        <v>783</v>
      </c>
      <c r="AO124" s="21"/>
      <c r="AP124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43"/>
      <c r="DM124" s="43"/>
      <c r="DN124" s="43"/>
      <c r="DO124" s="43"/>
      <c r="DP124" s="43"/>
      <c r="DQ124" s="43"/>
      <c r="DR124" s="43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</row>
    <row r="125" spans="1:334" s="6" customFormat="1" ht="33" customHeight="1">
      <c r="B125" s="17" t="s">
        <v>636</v>
      </c>
      <c r="C125" s="18"/>
      <c r="D125" s="24"/>
      <c r="E125" s="26"/>
      <c r="F125" s="48" t="s">
        <v>785</v>
      </c>
      <c r="G125" s="6">
        <v>1</v>
      </c>
      <c r="H125" s="6" t="s">
        <v>56</v>
      </c>
      <c r="I125" s="18">
        <v>1</v>
      </c>
      <c r="J125" s="18" t="s">
        <v>44</v>
      </c>
      <c r="K125" s="25">
        <v>3</v>
      </c>
      <c r="L125" s="25" t="s">
        <v>58</v>
      </c>
      <c r="M125" s="104" t="s">
        <v>782</v>
      </c>
      <c r="N125" s="25">
        <v>1</v>
      </c>
      <c r="O125" s="95">
        <v>0.75</v>
      </c>
      <c r="P125" s="18">
        <v>1</v>
      </c>
      <c r="Q125" s="18">
        <f t="shared" si="4"/>
        <v>0.75</v>
      </c>
      <c r="R125" s="87"/>
      <c r="S125" s="87"/>
      <c r="T125" s="87"/>
      <c r="U125" s="87"/>
      <c r="V125" s="87"/>
      <c r="W125" s="87"/>
      <c r="X125" s="88"/>
      <c r="Y125" s="88"/>
      <c r="Z125" s="88"/>
      <c r="AA125" s="88"/>
      <c r="AB125" s="88"/>
      <c r="AC125" s="18"/>
      <c r="AD125" s="30" t="s">
        <v>59</v>
      </c>
      <c r="AE125" s="26" t="s">
        <v>60</v>
      </c>
      <c r="AF125" s="26" t="s">
        <v>309</v>
      </c>
      <c r="AG125" s="41">
        <v>4</v>
      </c>
      <c r="AH125" s="25" t="s">
        <v>416</v>
      </c>
      <c r="AI125" s="25" t="s">
        <v>417</v>
      </c>
      <c r="AJ125" s="18"/>
      <c r="AK125" s="18"/>
      <c r="AL125" s="18"/>
      <c r="AM125" s="18"/>
      <c r="AN125" s="21" t="s">
        <v>783</v>
      </c>
      <c r="AO125" s="21"/>
      <c r="AP125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43"/>
      <c r="DM125" s="43"/>
      <c r="DN125" s="43"/>
      <c r="DO125" s="43"/>
      <c r="DP125" s="43"/>
      <c r="DQ125" s="43"/>
      <c r="DR125" s="43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  <c r="IW125" s="42"/>
      <c r="IX125" s="42"/>
      <c r="IY125" s="42"/>
      <c r="IZ125" s="42"/>
      <c r="JA125" s="42"/>
      <c r="JB125" s="42"/>
      <c r="JC125" s="42"/>
      <c r="JD125" s="42"/>
      <c r="JE125" s="42"/>
      <c r="JF125" s="42"/>
      <c r="JG125" s="42"/>
      <c r="JH125" s="42"/>
      <c r="JI125" s="42"/>
      <c r="JJ125" s="42"/>
      <c r="JK125" s="42"/>
      <c r="JL125" s="42"/>
      <c r="JM125" s="42"/>
      <c r="JN125" s="42"/>
      <c r="JO125" s="42"/>
      <c r="JP125" s="42"/>
      <c r="JQ125" s="42"/>
      <c r="JR125" s="42"/>
      <c r="JS125" s="42"/>
      <c r="JT125" s="42"/>
      <c r="JU125" s="42"/>
      <c r="JV125" s="42"/>
      <c r="JW125" s="42"/>
      <c r="JX125" s="42"/>
      <c r="JY125" s="42"/>
      <c r="JZ125" s="42"/>
      <c r="KA125" s="42"/>
      <c r="KB125" s="42"/>
      <c r="KC125" s="42"/>
      <c r="KD125" s="42"/>
      <c r="KE125" s="42"/>
      <c r="KF125" s="42"/>
      <c r="KG125" s="42"/>
      <c r="KH125" s="42"/>
      <c r="KI125" s="42"/>
      <c r="KJ125" s="42"/>
      <c r="KK125" s="42"/>
      <c r="KL125" s="42"/>
      <c r="KM125" s="42"/>
      <c r="KN125" s="42"/>
      <c r="KO125" s="42"/>
      <c r="KP125" s="42"/>
      <c r="KQ125" s="42"/>
      <c r="KR125" s="42"/>
      <c r="KS125" s="42"/>
      <c r="KT125" s="42"/>
      <c r="KU125" s="42"/>
      <c r="KV125" s="42"/>
      <c r="KW125" s="42"/>
      <c r="KX125" s="42"/>
      <c r="KY125" s="42"/>
      <c r="KZ125" s="42"/>
      <c r="LA125" s="42"/>
      <c r="LB125" s="42"/>
      <c r="LC125" s="42"/>
      <c r="LD125" s="42"/>
      <c r="LE125" s="42"/>
      <c r="LF125" s="42"/>
      <c r="LG125" s="42"/>
      <c r="LH125" s="42"/>
      <c r="LI125" s="42"/>
      <c r="LJ125" s="42"/>
      <c r="LK125" s="42"/>
      <c r="LL125" s="42"/>
      <c r="LM125" s="42"/>
      <c r="LN125" s="42"/>
      <c r="LO125" s="42"/>
      <c r="LP125" s="42"/>
      <c r="LQ125" s="42"/>
      <c r="LR125" s="42"/>
      <c r="LS125" s="42"/>
      <c r="LT125" s="42"/>
      <c r="LU125" s="42"/>
      <c r="LV125" s="42"/>
    </row>
    <row r="126" spans="1:334" s="6" customFormat="1" ht="29.25" customHeight="1">
      <c r="B126" s="17" t="s">
        <v>637</v>
      </c>
      <c r="C126" s="18"/>
      <c r="D126" s="24"/>
      <c r="E126" s="26"/>
      <c r="F126" s="48" t="s">
        <v>785</v>
      </c>
      <c r="G126" s="6">
        <v>1</v>
      </c>
      <c r="H126" s="6" t="s">
        <v>56</v>
      </c>
      <c r="I126" s="18">
        <v>1</v>
      </c>
      <c r="J126" s="18" t="s">
        <v>44</v>
      </c>
      <c r="K126" s="25">
        <v>3</v>
      </c>
      <c r="L126" s="25" t="s">
        <v>58</v>
      </c>
      <c r="M126" s="104" t="s">
        <v>782</v>
      </c>
      <c r="N126" s="25">
        <v>1</v>
      </c>
      <c r="O126" s="95">
        <v>0.75</v>
      </c>
      <c r="P126" s="18">
        <v>1</v>
      </c>
      <c r="Q126" s="18">
        <f t="shared" si="4"/>
        <v>0.75</v>
      </c>
      <c r="R126" s="87"/>
      <c r="S126" s="87"/>
      <c r="T126" s="87"/>
      <c r="U126" s="87"/>
      <c r="V126" s="87"/>
      <c r="W126" s="87"/>
      <c r="X126" s="88"/>
      <c r="Y126" s="88"/>
      <c r="Z126" s="88"/>
      <c r="AA126" s="88"/>
      <c r="AB126" s="88"/>
      <c r="AC126" s="18"/>
      <c r="AD126" s="30" t="s">
        <v>59</v>
      </c>
      <c r="AE126" s="26" t="s">
        <v>60</v>
      </c>
      <c r="AF126" s="26" t="s">
        <v>309</v>
      </c>
      <c r="AG126" s="41">
        <v>5</v>
      </c>
      <c r="AH126" s="25" t="s">
        <v>418</v>
      </c>
      <c r="AI126" s="25" t="s">
        <v>419</v>
      </c>
      <c r="AJ126" s="18"/>
      <c r="AK126" s="18"/>
      <c r="AL126" s="18"/>
      <c r="AM126" s="18"/>
      <c r="AN126" s="21" t="s">
        <v>783</v>
      </c>
      <c r="AO126" s="21"/>
      <c r="AP126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43"/>
      <c r="DM126" s="43"/>
      <c r="DN126" s="43"/>
      <c r="DO126" s="43"/>
      <c r="DP126" s="43"/>
      <c r="DQ126" s="43"/>
      <c r="DR126" s="43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  <c r="IW126" s="42"/>
      <c r="IX126" s="42"/>
      <c r="IY126" s="42"/>
      <c r="IZ126" s="42"/>
      <c r="JA126" s="42"/>
      <c r="JB126" s="42"/>
      <c r="JC126" s="42"/>
      <c r="JD126" s="42"/>
      <c r="JE126" s="42"/>
      <c r="JF126" s="42"/>
      <c r="JG126" s="42"/>
      <c r="JH126" s="42"/>
      <c r="JI126" s="42"/>
      <c r="JJ126" s="42"/>
      <c r="JK126" s="42"/>
      <c r="JL126" s="42"/>
      <c r="JM126" s="42"/>
      <c r="JN126" s="42"/>
      <c r="JO126" s="42"/>
      <c r="JP126" s="42"/>
      <c r="JQ126" s="42"/>
      <c r="JR126" s="42"/>
      <c r="JS126" s="42"/>
      <c r="JT126" s="42"/>
      <c r="JU126" s="42"/>
      <c r="JV126" s="42"/>
      <c r="JW126" s="42"/>
      <c r="JX126" s="42"/>
      <c r="JY126" s="42"/>
      <c r="JZ126" s="42"/>
      <c r="KA126" s="42"/>
      <c r="KB126" s="42"/>
      <c r="KC126" s="42"/>
      <c r="KD126" s="42"/>
      <c r="KE126" s="42"/>
      <c r="KF126" s="42"/>
      <c r="KG126" s="42"/>
      <c r="KH126" s="42"/>
      <c r="KI126" s="42"/>
      <c r="KJ126" s="42"/>
      <c r="KK126" s="42"/>
      <c r="KL126" s="42"/>
      <c r="KM126" s="42"/>
      <c r="KN126" s="42"/>
      <c r="KO126" s="42"/>
      <c r="KP126" s="42"/>
      <c r="KQ126" s="42"/>
      <c r="KR126" s="42"/>
      <c r="KS126" s="42"/>
      <c r="KT126" s="42"/>
      <c r="KU126" s="42"/>
      <c r="KV126" s="42"/>
      <c r="KW126" s="42"/>
      <c r="KX126" s="42"/>
      <c r="KY126" s="42"/>
      <c r="KZ126" s="42"/>
      <c r="LA126" s="42"/>
      <c r="LB126" s="42"/>
      <c r="LC126" s="42"/>
      <c r="LD126" s="42"/>
      <c r="LE126" s="42"/>
      <c r="LF126" s="42"/>
      <c r="LG126" s="42"/>
      <c r="LH126" s="42"/>
      <c r="LI126" s="42"/>
      <c r="LJ126" s="42"/>
      <c r="LK126" s="42"/>
      <c r="LL126" s="42"/>
      <c r="LM126" s="42"/>
      <c r="LN126" s="42"/>
      <c r="LO126" s="42"/>
      <c r="LP126" s="42"/>
      <c r="LQ126" s="42"/>
      <c r="LR126" s="42"/>
      <c r="LS126" s="42"/>
      <c r="LT126" s="42"/>
      <c r="LU126" s="42"/>
      <c r="LV126" s="42"/>
    </row>
    <row r="127" spans="1:334" s="6" customFormat="1" ht="27" customHeight="1">
      <c r="B127" s="17" t="s">
        <v>638</v>
      </c>
      <c r="C127" s="18"/>
      <c r="D127" s="24"/>
      <c r="E127" s="26"/>
      <c r="F127" s="48" t="s">
        <v>785</v>
      </c>
      <c r="G127" s="6">
        <v>1</v>
      </c>
      <c r="H127" s="6" t="s">
        <v>56</v>
      </c>
      <c r="I127" s="18">
        <v>1</v>
      </c>
      <c r="J127" s="18" t="s">
        <v>44</v>
      </c>
      <c r="K127" s="25">
        <v>3</v>
      </c>
      <c r="L127" s="25" t="s">
        <v>58</v>
      </c>
      <c r="M127" s="104" t="s">
        <v>782</v>
      </c>
      <c r="N127" s="25">
        <v>1</v>
      </c>
      <c r="O127" s="95">
        <v>0.75</v>
      </c>
      <c r="P127" s="18">
        <v>1</v>
      </c>
      <c r="Q127" s="18">
        <f t="shared" si="4"/>
        <v>0.75</v>
      </c>
      <c r="R127" s="87"/>
      <c r="S127" s="87"/>
      <c r="T127" s="87"/>
      <c r="U127" s="87"/>
      <c r="V127" s="87"/>
      <c r="W127" s="87"/>
      <c r="X127" s="88"/>
      <c r="Y127" s="88"/>
      <c r="Z127" s="88"/>
      <c r="AA127" s="88"/>
      <c r="AB127" s="88"/>
      <c r="AC127" s="18"/>
      <c r="AD127" s="30" t="s">
        <v>59</v>
      </c>
      <c r="AE127" s="26" t="s">
        <v>60</v>
      </c>
      <c r="AF127" s="26" t="s">
        <v>309</v>
      </c>
      <c r="AG127" s="41">
        <v>8</v>
      </c>
      <c r="AH127" s="25" t="s">
        <v>420</v>
      </c>
      <c r="AI127" s="25" t="s">
        <v>421</v>
      </c>
      <c r="AJ127" s="18"/>
      <c r="AK127" s="18"/>
      <c r="AL127" s="18"/>
      <c r="AM127" s="18"/>
      <c r="AN127" s="21" t="s">
        <v>783</v>
      </c>
      <c r="AO127" s="21"/>
      <c r="AP127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43"/>
      <c r="DM127" s="43"/>
      <c r="DN127" s="43"/>
      <c r="DO127" s="43"/>
      <c r="DP127" s="43"/>
      <c r="DQ127" s="43"/>
      <c r="DR127" s="43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  <c r="IW127" s="42"/>
      <c r="IX127" s="42"/>
      <c r="IY127" s="42"/>
      <c r="IZ127" s="42"/>
      <c r="JA127" s="42"/>
      <c r="JB127" s="42"/>
      <c r="JC127" s="42"/>
      <c r="JD127" s="42"/>
      <c r="JE127" s="42"/>
      <c r="JF127" s="42"/>
      <c r="JG127" s="42"/>
      <c r="JH127" s="42"/>
      <c r="JI127" s="42"/>
      <c r="JJ127" s="42"/>
      <c r="JK127" s="42"/>
      <c r="JL127" s="42"/>
      <c r="JM127" s="42"/>
      <c r="JN127" s="42"/>
      <c r="JO127" s="42"/>
      <c r="JP127" s="42"/>
      <c r="JQ127" s="42"/>
      <c r="JR127" s="42"/>
      <c r="JS127" s="42"/>
      <c r="JT127" s="42"/>
      <c r="JU127" s="42"/>
      <c r="JV127" s="42"/>
      <c r="JW127" s="42"/>
      <c r="JX127" s="42"/>
      <c r="JY127" s="42"/>
      <c r="JZ127" s="42"/>
      <c r="KA127" s="42"/>
      <c r="KB127" s="42"/>
      <c r="KC127" s="42"/>
      <c r="KD127" s="42"/>
      <c r="KE127" s="42"/>
      <c r="KF127" s="42"/>
      <c r="KG127" s="42"/>
      <c r="KH127" s="42"/>
      <c r="KI127" s="42"/>
      <c r="KJ127" s="42"/>
      <c r="KK127" s="42"/>
      <c r="KL127" s="42"/>
      <c r="KM127" s="42"/>
      <c r="KN127" s="42"/>
      <c r="KO127" s="42"/>
      <c r="KP127" s="42"/>
      <c r="KQ127" s="42"/>
      <c r="KR127" s="42"/>
      <c r="KS127" s="42"/>
      <c r="KT127" s="42"/>
      <c r="KU127" s="42"/>
      <c r="KV127" s="42"/>
      <c r="KW127" s="42"/>
      <c r="KX127" s="42"/>
      <c r="KY127" s="42"/>
      <c r="KZ127" s="42"/>
      <c r="LA127" s="42"/>
      <c r="LB127" s="42"/>
      <c r="LC127" s="42"/>
      <c r="LD127" s="42"/>
      <c r="LE127" s="42"/>
      <c r="LF127" s="42"/>
      <c r="LG127" s="42"/>
      <c r="LH127" s="42"/>
      <c r="LI127" s="42"/>
      <c r="LJ127" s="42"/>
      <c r="LK127" s="42"/>
      <c r="LL127" s="42"/>
      <c r="LM127" s="42"/>
      <c r="LN127" s="42"/>
      <c r="LO127" s="42"/>
      <c r="LP127" s="42"/>
      <c r="LQ127" s="42"/>
      <c r="LR127" s="42"/>
      <c r="LS127" s="42"/>
      <c r="LT127" s="42"/>
      <c r="LU127" s="42"/>
      <c r="LV127" s="42"/>
    </row>
    <row r="128" spans="1:334" s="6" customFormat="1" ht="29.25" customHeight="1">
      <c r="B128" s="17" t="s">
        <v>639</v>
      </c>
      <c r="C128" s="18"/>
      <c r="D128" s="24"/>
      <c r="E128" s="26"/>
      <c r="F128" s="48" t="s">
        <v>785</v>
      </c>
      <c r="G128" s="6">
        <v>1</v>
      </c>
      <c r="H128" s="6" t="s">
        <v>56</v>
      </c>
      <c r="I128" s="18">
        <v>1</v>
      </c>
      <c r="J128" s="18" t="s">
        <v>44</v>
      </c>
      <c r="K128" s="25">
        <v>3</v>
      </c>
      <c r="L128" s="25" t="s">
        <v>58</v>
      </c>
      <c r="M128" s="104" t="s">
        <v>782</v>
      </c>
      <c r="N128" s="25">
        <v>1</v>
      </c>
      <c r="O128" s="95">
        <v>0.75</v>
      </c>
      <c r="P128" s="18">
        <v>1</v>
      </c>
      <c r="Q128" s="18">
        <f t="shared" si="4"/>
        <v>0.75</v>
      </c>
      <c r="R128" s="87"/>
      <c r="S128" s="87"/>
      <c r="T128" s="87"/>
      <c r="U128" s="87"/>
      <c r="V128" s="87"/>
      <c r="W128" s="87"/>
      <c r="X128" s="88"/>
      <c r="Y128" s="88"/>
      <c r="Z128" s="88"/>
      <c r="AA128" s="88"/>
      <c r="AB128" s="88"/>
      <c r="AC128" s="18"/>
      <c r="AD128" s="30" t="s">
        <v>59</v>
      </c>
      <c r="AE128" s="26" t="s">
        <v>60</v>
      </c>
      <c r="AF128" s="26" t="s">
        <v>309</v>
      </c>
      <c r="AG128" s="41">
        <v>11</v>
      </c>
      <c r="AH128" s="25" t="s">
        <v>422</v>
      </c>
      <c r="AI128" s="25" t="s">
        <v>423</v>
      </c>
      <c r="AJ128" s="18"/>
      <c r="AK128" s="18"/>
      <c r="AL128" s="18"/>
      <c r="AM128" s="18"/>
      <c r="AN128" s="21" t="s">
        <v>783</v>
      </c>
      <c r="AO128" s="21"/>
      <c r="AP128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43"/>
      <c r="DM128" s="43"/>
      <c r="DN128" s="43"/>
      <c r="DO128" s="43"/>
      <c r="DP128" s="43"/>
      <c r="DQ128" s="43"/>
      <c r="DR128" s="43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  <c r="IW128" s="42"/>
      <c r="IX128" s="42"/>
      <c r="IY128" s="42"/>
      <c r="IZ128" s="42"/>
      <c r="JA128" s="42"/>
      <c r="JB128" s="42"/>
      <c r="JC128" s="42"/>
      <c r="JD128" s="42"/>
      <c r="JE128" s="42"/>
      <c r="JF128" s="42"/>
      <c r="JG128" s="42"/>
      <c r="JH128" s="42"/>
      <c r="JI128" s="42"/>
      <c r="JJ128" s="42"/>
      <c r="JK128" s="42"/>
      <c r="JL128" s="42"/>
      <c r="JM128" s="42"/>
      <c r="JN128" s="42"/>
      <c r="JO128" s="42"/>
      <c r="JP128" s="42"/>
      <c r="JQ128" s="42"/>
      <c r="JR128" s="42"/>
      <c r="JS128" s="42"/>
      <c r="JT128" s="42"/>
      <c r="JU128" s="42"/>
      <c r="JV128" s="42"/>
      <c r="JW128" s="42"/>
      <c r="JX128" s="42"/>
      <c r="JY128" s="42"/>
      <c r="JZ128" s="42"/>
      <c r="KA128" s="42"/>
      <c r="KB128" s="42"/>
      <c r="KC128" s="42"/>
      <c r="KD128" s="42"/>
      <c r="KE128" s="42"/>
      <c r="KF128" s="42"/>
      <c r="KG128" s="42"/>
      <c r="KH128" s="42"/>
      <c r="KI128" s="42"/>
      <c r="KJ128" s="42"/>
      <c r="KK128" s="42"/>
      <c r="KL128" s="42"/>
      <c r="KM128" s="42"/>
      <c r="KN128" s="42"/>
      <c r="KO128" s="42"/>
      <c r="KP128" s="42"/>
      <c r="KQ128" s="42"/>
      <c r="KR128" s="42"/>
      <c r="KS128" s="42"/>
      <c r="KT128" s="42"/>
      <c r="KU128" s="42"/>
      <c r="KV128" s="42"/>
      <c r="KW128" s="42"/>
      <c r="KX128" s="42"/>
      <c r="KY128" s="42"/>
      <c r="KZ128" s="42"/>
      <c r="LA128" s="42"/>
      <c r="LB128" s="42"/>
      <c r="LC128" s="42"/>
      <c r="LD128" s="42"/>
      <c r="LE128" s="42"/>
      <c r="LF128" s="42"/>
      <c r="LG128" s="42"/>
      <c r="LH128" s="42"/>
      <c r="LI128" s="42"/>
      <c r="LJ128" s="42"/>
      <c r="LK128" s="42"/>
      <c r="LL128" s="42"/>
      <c r="LM128" s="42"/>
      <c r="LN128" s="42"/>
      <c r="LO128" s="42"/>
      <c r="LP128" s="42"/>
      <c r="LQ128" s="42"/>
      <c r="LR128" s="42"/>
      <c r="LS128" s="42"/>
      <c r="LT128" s="42"/>
      <c r="LU128" s="42"/>
      <c r="LV128" s="42"/>
    </row>
    <row r="129" spans="2:334" s="6" customFormat="1" ht="29.25" customHeight="1">
      <c r="B129" s="17" t="s">
        <v>640</v>
      </c>
      <c r="C129" s="18"/>
      <c r="D129" s="24"/>
      <c r="E129" s="26"/>
      <c r="F129" s="48" t="s">
        <v>785</v>
      </c>
      <c r="G129" s="6">
        <v>1</v>
      </c>
      <c r="H129" s="6" t="s">
        <v>56</v>
      </c>
      <c r="I129" s="18">
        <v>1</v>
      </c>
      <c r="J129" s="18" t="s">
        <v>44</v>
      </c>
      <c r="K129" s="25">
        <v>3</v>
      </c>
      <c r="L129" s="25" t="s">
        <v>58</v>
      </c>
      <c r="M129" s="104" t="s">
        <v>782</v>
      </c>
      <c r="N129" s="25">
        <v>1</v>
      </c>
      <c r="O129" s="95">
        <v>0.75</v>
      </c>
      <c r="P129" s="18">
        <v>1</v>
      </c>
      <c r="Q129" s="18">
        <f t="shared" si="4"/>
        <v>0.75</v>
      </c>
      <c r="R129" s="87"/>
      <c r="S129" s="87"/>
      <c r="T129" s="87"/>
      <c r="U129" s="87"/>
      <c r="V129" s="87"/>
      <c r="W129" s="87"/>
      <c r="X129" s="88"/>
      <c r="Y129" s="88"/>
      <c r="Z129" s="88"/>
      <c r="AA129" s="88"/>
      <c r="AB129" s="88"/>
      <c r="AC129" s="18"/>
      <c r="AD129" s="30" t="s">
        <v>59</v>
      </c>
      <c r="AE129" s="26" t="s">
        <v>60</v>
      </c>
      <c r="AF129" s="26" t="s">
        <v>309</v>
      </c>
      <c r="AG129" s="41">
        <v>18</v>
      </c>
      <c r="AH129" s="25" t="s">
        <v>424</v>
      </c>
      <c r="AI129" s="25" t="s">
        <v>425</v>
      </c>
      <c r="AJ129" s="18"/>
      <c r="AK129" s="18"/>
      <c r="AL129" s="18"/>
      <c r="AM129" s="18"/>
      <c r="AN129" s="21" t="s">
        <v>783</v>
      </c>
      <c r="AO129" s="21"/>
      <c r="AP12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43"/>
      <c r="DM129" s="43"/>
      <c r="DN129" s="43"/>
      <c r="DO129" s="43"/>
      <c r="DP129" s="43"/>
      <c r="DQ129" s="43"/>
      <c r="DR129" s="43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  <c r="IW129" s="42"/>
      <c r="IX129" s="42"/>
      <c r="IY129" s="42"/>
      <c r="IZ129" s="42"/>
      <c r="JA129" s="42"/>
      <c r="JB129" s="42"/>
      <c r="JC129" s="42"/>
      <c r="JD129" s="42"/>
      <c r="JE129" s="42"/>
      <c r="JF129" s="42"/>
      <c r="JG129" s="42"/>
      <c r="JH129" s="42"/>
      <c r="JI129" s="42"/>
      <c r="JJ129" s="42"/>
      <c r="JK129" s="42"/>
      <c r="JL129" s="42"/>
      <c r="JM129" s="42"/>
      <c r="JN129" s="42"/>
      <c r="JO129" s="42"/>
      <c r="JP129" s="42"/>
      <c r="JQ129" s="42"/>
      <c r="JR129" s="42"/>
      <c r="JS129" s="42"/>
      <c r="JT129" s="42"/>
      <c r="JU129" s="42"/>
      <c r="JV129" s="42"/>
      <c r="JW129" s="42"/>
      <c r="JX129" s="42"/>
      <c r="JY129" s="42"/>
      <c r="JZ129" s="42"/>
      <c r="KA129" s="42"/>
      <c r="KB129" s="42"/>
      <c r="KC129" s="42"/>
      <c r="KD129" s="42"/>
      <c r="KE129" s="42"/>
      <c r="KF129" s="42"/>
      <c r="KG129" s="42"/>
      <c r="KH129" s="42"/>
      <c r="KI129" s="42"/>
      <c r="KJ129" s="42"/>
      <c r="KK129" s="42"/>
      <c r="KL129" s="42"/>
      <c r="KM129" s="42"/>
      <c r="KN129" s="42"/>
      <c r="KO129" s="42"/>
      <c r="KP129" s="42"/>
      <c r="KQ129" s="42"/>
      <c r="KR129" s="42"/>
      <c r="KS129" s="42"/>
      <c r="KT129" s="42"/>
      <c r="KU129" s="42"/>
      <c r="KV129" s="42"/>
      <c r="KW129" s="42"/>
      <c r="KX129" s="42"/>
      <c r="KY129" s="42"/>
      <c r="KZ129" s="42"/>
      <c r="LA129" s="42"/>
      <c r="LB129" s="42"/>
      <c r="LC129" s="42"/>
      <c r="LD129" s="42"/>
      <c r="LE129" s="42"/>
      <c r="LF129" s="42"/>
      <c r="LG129" s="42"/>
      <c r="LH129" s="42"/>
      <c r="LI129" s="42"/>
      <c r="LJ129" s="42"/>
      <c r="LK129" s="42"/>
      <c r="LL129" s="42"/>
      <c r="LM129" s="42"/>
      <c r="LN129" s="42"/>
      <c r="LO129" s="42"/>
      <c r="LP129" s="42"/>
      <c r="LQ129" s="42"/>
      <c r="LR129" s="42"/>
      <c r="LS129" s="42"/>
      <c r="LT129" s="42"/>
      <c r="LU129" s="42"/>
      <c r="LV129" s="42"/>
    </row>
    <row r="130" spans="2:334" s="6" customFormat="1" ht="28.5" customHeight="1">
      <c r="B130" s="17" t="s">
        <v>641</v>
      </c>
      <c r="C130" s="18"/>
      <c r="D130" s="24"/>
      <c r="E130" s="26"/>
      <c r="F130" s="48" t="s">
        <v>785</v>
      </c>
      <c r="G130" s="6">
        <v>1</v>
      </c>
      <c r="H130" s="6" t="s">
        <v>56</v>
      </c>
      <c r="I130" s="18">
        <v>1</v>
      </c>
      <c r="J130" s="18" t="s">
        <v>44</v>
      </c>
      <c r="K130" s="25">
        <v>5</v>
      </c>
      <c r="L130" s="25" t="s">
        <v>57</v>
      </c>
      <c r="M130" s="104" t="s">
        <v>782</v>
      </c>
      <c r="N130" s="25">
        <v>1</v>
      </c>
      <c r="O130" s="95">
        <v>0.75</v>
      </c>
      <c r="P130" s="18">
        <v>1</v>
      </c>
      <c r="Q130" s="18">
        <f t="shared" si="4"/>
        <v>0.75</v>
      </c>
      <c r="R130" s="87"/>
      <c r="S130" s="87"/>
      <c r="T130" s="87"/>
      <c r="U130" s="87"/>
      <c r="V130" s="87"/>
      <c r="W130" s="87"/>
      <c r="X130" s="88"/>
      <c r="Y130" s="88"/>
      <c r="Z130" s="88"/>
      <c r="AA130" s="88"/>
      <c r="AB130" s="88"/>
      <c r="AC130" s="18"/>
      <c r="AD130" s="30" t="s">
        <v>59</v>
      </c>
      <c r="AE130" s="26" t="s">
        <v>60</v>
      </c>
      <c r="AF130" s="26" t="s">
        <v>309</v>
      </c>
      <c r="AG130" s="41">
        <v>28</v>
      </c>
      <c r="AH130" s="25" t="s">
        <v>426</v>
      </c>
      <c r="AI130" s="25" t="s">
        <v>427</v>
      </c>
      <c r="AJ130" s="18"/>
      <c r="AK130" s="18"/>
      <c r="AL130" s="18"/>
      <c r="AM130" s="18"/>
      <c r="AN130" s="21" t="s">
        <v>783</v>
      </c>
      <c r="AO130" s="21"/>
      <c r="AP130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43"/>
      <c r="DM130" s="43"/>
      <c r="DN130" s="43"/>
      <c r="DO130" s="43"/>
      <c r="DP130" s="43"/>
      <c r="DQ130" s="43"/>
      <c r="DR130" s="43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</row>
    <row r="131" spans="2:334" s="6" customFormat="1" ht="27" customHeight="1">
      <c r="B131" s="17" t="s">
        <v>642</v>
      </c>
      <c r="C131" s="18">
        <v>6617022735</v>
      </c>
      <c r="D131" s="24">
        <v>1136617000904</v>
      </c>
      <c r="E131" s="18" t="s">
        <v>325</v>
      </c>
      <c r="F131" s="48" t="s">
        <v>785</v>
      </c>
      <c r="G131" s="6">
        <v>1</v>
      </c>
      <c r="H131" s="6" t="s">
        <v>56</v>
      </c>
      <c r="I131" s="18">
        <v>1</v>
      </c>
      <c r="J131" s="18" t="s">
        <v>44</v>
      </c>
      <c r="K131" s="25">
        <v>3</v>
      </c>
      <c r="L131" s="25" t="s">
        <v>58</v>
      </c>
      <c r="M131" s="104" t="s">
        <v>782</v>
      </c>
      <c r="N131" s="25">
        <v>2</v>
      </c>
      <c r="O131" s="95">
        <v>0.75</v>
      </c>
      <c r="P131" s="18">
        <v>1</v>
      </c>
      <c r="Q131" s="18">
        <f t="shared" si="4"/>
        <v>1.5</v>
      </c>
      <c r="R131" s="87"/>
      <c r="S131" s="87"/>
      <c r="T131" s="87"/>
      <c r="U131" s="87"/>
      <c r="V131" s="87"/>
      <c r="W131" s="87"/>
      <c r="X131" s="88"/>
      <c r="Y131" s="88"/>
      <c r="Z131" s="88"/>
      <c r="AA131" s="88"/>
      <c r="AB131" s="88"/>
      <c r="AC131" s="18"/>
      <c r="AD131" s="30" t="s">
        <v>59</v>
      </c>
      <c r="AE131" s="26" t="s">
        <v>60</v>
      </c>
      <c r="AF131" s="25" t="s">
        <v>216</v>
      </c>
      <c r="AG131" s="41">
        <v>17</v>
      </c>
      <c r="AH131" s="25" t="s">
        <v>428</v>
      </c>
      <c r="AI131" s="25" t="s">
        <v>429</v>
      </c>
      <c r="AJ131" s="18" t="s">
        <v>340</v>
      </c>
      <c r="AK131" s="18">
        <v>6617022735</v>
      </c>
      <c r="AL131" s="18" t="s">
        <v>325</v>
      </c>
      <c r="AM131" s="18"/>
      <c r="AN131" s="21"/>
      <c r="AO131" s="21"/>
      <c r="AP131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43"/>
      <c r="DM131" s="43"/>
      <c r="DN131" s="43"/>
      <c r="DO131" s="43"/>
      <c r="DP131" s="43"/>
      <c r="DQ131" s="43"/>
      <c r="DR131" s="43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</row>
    <row r="132" spans="2:334" s="6" customFormat="1" ht="47.25">
      <c r="B132" s="17" t="s">
        <v>643</v>
      </c>
      <c r="C132" s="18">
        <v>6623029538</v>
      </c>
      <c r="D132" s="24">
        <v>1086623002190</v>
      </c>
      <c r="E132" s="21" t="s">
        <v>344</v>
      </c>
      <c r="F132" s="48" t="s">
        <v>785</v>
      </c>
      <c r="G132" s="6">
        <v>1</v>
      </c>
      <c r="H132" s="6" t="s">
        <v>56</v>
      </c>
      <c r="I132" s="18">
        <v>1</v>
      </c>
      <c r="J132" s="18" t="s">
        <v>300</v>
      </c>
      <c r="K132" s="25">
        <v>5</v>
      </c>
      <c r="L132" s="25" t="s">
        <v>57</v>
      </c>
      <c r="M132" s="104" t="s">
        <v>782</v>
      </c>
      <c r="N132" s="25">
        <v>1</v>
      </c>
      <c r="O132" s="95">
        <v>0.75</v>
      </c>
      <c r="P132" s="18">
        <v>1</v>
      </c>
      <c r="Q132" s="18">
        <f t="shared" si="4"/>
        <v>0.75</v>
      </c>
      <c r="R132" s="87"/>
      <c r="S132" s="87"/>
      <c r="T132" s="87"/>
      <c r="U132" s="87"/>
      <c r="V132" s="87"/>
      <c r="W132" s="87"/>
      <c r="X132" s="88"/>
      <c r="Y132" s="88"/>
      <c r="Z132" s="88"/>
      <c r="AA132" s="88"/>
      <c r="AB132" s="88"/>
      <c r="AC132" s="18"/>
      <c r="AD132" s="30" t="s">
        <v>59</v>
      </c>
      <c r="AE132" s="26" t="s">
        <v>60</v>
      </c>
      <c r="AF132" s="25" t="s">
        <v>216</v>
      </c>
      <c r="AG132" s="41" t="s">
        <v>807</v>
      </c>
      <c r="AH132" s="25" t="s">
        <v>742</v>
      </c>
      <c r="AI132" s="25" t="s">
        <v>743</v>
      </c>
      <c r="AJ132" s="18" t="s">
        <v>345</v>
      </c>
      <c r="AK132" s="18">
        <v>6623029538</v>
      </c>
      <c r="AL132" s="21" t="s">
        <v>344</v>
      </c>
      <c r="AM132" s="18"/>
      <c r="AN132" s="21"/>
      <c r="AO132" s="21"/>
      <c r="AP132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43"/>
      <c r="DM132" s="43"/>
      <c r="DN132" s="43"/>
      <c r="DO132" s="43"/>
      <c r="DP132" s="43"/>
      <c r="DQ132" s="43"/>
      <c r="DR132" s="43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  <c r="IW132" s="42"/>
      <c r="IX132" s="42"/>
      <c r="IY132" s="42"/>
      <c r="IZ132" s="42"/>
      <c r="JA132" s="42"/>
      <c r="JB132" s="42"/>
      <c r="JC132" s="42"/>
      <c r="JD132" s="42"/>
      <c r="JE132" s="42"/>
      <c r="JF132" s="42"/>
      <c r="JG132" s="42"/>
      <c r="JH132" s="42"/>
      <c r="JI132" s="42"/>
      <c r="JJ132" s="42"/>
      <c r="JK132" s="42"/>
      <c r="JL132" s="42"/>
      <c r="JM132" s="42"/>
      <c r="JN132" s="42"/>
      <c r="JO132" s="42"/>
      <c r="JP132" s="42"/>
      <c r="JQ132" s="42"/>
      <c r="JR132" s="42"/>
      <c r="JS132" s="42"/>
      <c r="JT132" s="42"/>
      <c r="JU132" s="42"/>
      <c r="JV132" s="42"/>
      <c r="JW132" s="42"/>
      <c r="JX132" s="42"/>
      <c r="JY132" s="42"/>
      <c r="JZ132" s="42"/>
      <c r="KA132" s="42"/>
      <c r="KB132" s="42"/>
      <c r="KC132" s="42"/>
      <c r="KD132" s="42"/>
      <c r="KE132" s="42"/>
      <c r="KF132" s="42"/>
      <c r="KG132" s="42"/>
      <c r="KH132" s="42"/>
      <c r="KI132" s="42"/>
      <c r="KJ132" s="42"/>
      <c r="KK132" s="42"/>
      <c r="KL132" s="42"/>
      <c r="KM132" s="42"/>
      <c r="KN132" s="42"/>
      <c r="KO132" s="42"/>
      <c r="KP132" s="42"/>
      <c r="KQ132" s="42"/>
      <c r="KR132" s="42"/>
      <c r="KS132" s="42"/>
      <c r="KT132" s="42"/>
      <c r="KU132" s="42"/>
      <c r="KV132" s="42"/>
      <c r="KW132" s="42"/>
      <c r="KX132" s="42"/>
      <c r="KY132" s="42"/>
      <c r="KZ132" s="42"/>
      <c r="LA132" s="42"/>
      <c r="LB132" s="42"/>
      <c r="LC132" s="42"/>
      <c r="LD132" s="42"/>
      <c r="LE132" s="42"/>
      <c r="LF132" s="42"/>
      <c r="LG132" s="42"/>
      <c r="LH132" s="42"/>
      <c r="LI132" s="42"/>
      <c r="LJ132" s="42"/>
      <c r="LK132" s="42"/>
      <c r="LL132" s="42"/>
      <c r="LM132" s="42"/>
      <c r="LN132" s="42"/>
      <c r="LO132" s="42"/>
      <c r="LP132" s="42"/>
      <c r="LQ132" s="42"/>
      <c r="LR132" s="42"/>
      <c r="LS132" s="42"/>
      <c r="LT132" s="42"/>
      <c r="LU132" s="42"/>
      <c r="LV132" s="42"/>
    </row>
    <row r="133" spans="2:334" s="6" customFormat="1" ht="42" customHeight="1">
      <c r="B133" s="17" t="s">
        <v>644</v>
      </c>
      <c r="C133" s="18">
        <v>6623029538</v>
      </c>
      <c r="D133" s="24">
        <v>1086623002190</v>
      </c>
      <c r="E133" s="21" t="s">
        <v>344</v>
      </c>
      <c r="F133" s="48" t="s">
        <v>785</v>
      </c>
      <c r="G133" s="6">
        <v>1</v>
      </c>
      <c r="H133" s="6" t="s">
        <v>56</v>
      </c>
      <c r="I133" s="18">
        <v>1</v>
      </c>
      <c r="J133" s="18" t="s">
        <v>44</v>
      </c>
      <c r="K133" s="25">
        <v>3</v>
      </c>
      <c r="L133" s="25" t="s">
        <v>58</v>
      </c>
      <c r="M133" s="104" t="s">
        <v>782</v>
      </c>
      <c r="N133" s="25">
        <v>4</v>
      </c>
      <c r="O133" s="95">
        <v>0.75</v>
      </c>
      <c r="P133" s="18">
        <v>1</v>
      </c>
      <c r="Q133" s="18">
        <f t="shared" si="4"/>
        <v>3</v>
      </c>
      <c r="R133" s="87"/>
      <c r="S133" s="87"/>
      <c r="T133" s="87"/>
      <c r="U133" s="87"/>
      <c r="V133" s="87"/>
      <c r="W133" s="87"/>
      <c r="X133" s="88"/>
      <c r="Y133" s="88"/>
      <c r="Z133" s="88"/>
      <c r="AA133" s="88"/>
      <c r="AB133" s="88"/>
      <c r="AC133" s="18"/>
      <c r="AD133" s="30" t="s">
        <v>59</v>
      </c>
      <c r="AE133" s="26" t="s">
        <v>60</v>
      </c>
      <c r="AF133" s="25" t="s">
        <v>216</v>
      </c>
      <c r="AG133" s="41">
        <v>14</v>
      </c>
      <c r="AH133" s="25" t="s">
        <v>430</v>
      </c>
      <c r="AI133" s="25" t="s">
        <v>431</v>
      </c>
      <c r="AJ133" s="18" t="s">
        <v>343</v>
      </c>
      <c r="AK133" s="18">
        <v>6623029538</v>
      </c>
      <c r="AL133" s="21" t="s">
        <v>344</v>
      </c>
      <c r="AM133" s="18"/>
      <c r="AN133" s="21"/>
      <c r="AO133" s="21"/>
      <c r="AP133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43"/>
      <c r="DM133" s="43"/>
      <c r="DN133" s="43"/>
      <c r="DO133" s="43"/>
      <c r="DP133" s="43"/>
      <c r="DQ133" s="43"/>
      <c r="DR133" s="43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</row>
    <row r="134" spans="2:334" s="6" customFormat="1" ht="31.5" customHeight="1">
      <c r="B134" s="17" t="s">
        <v>645</v>
      </c>
      <c r="C134" s="18">
        <v>6672176609</v>
      </c>
      <c r="D134" s="24">
        <v>1046604426890</v>
      </c>
      <c r="E134" s="21" t="s">
        <v>350</v>
      </c>
      <c r="F134" s="48" t="s">
        <v>785</v>
      </c>
      <c r="G134" s="6">
        <v>1</v>
      </c>
      <c r="H134" s="6" t="s">
        <v>56</v>
      </c>
      <c r="I134" s="18">
        <v>1</v>
      </c>
      <c r="J134" s="18" t="s">
        <v>44</v>
      </c>
      <c r="K134" s="25">
        <v>5</v>
      </c>
      <c r="L134" s="25" t="s">
        <v>57</v>
      </c>
      <c r="M134" s="104" t="s">
        <v>782</v>
      </c>
      <c r="N134" s="25">
        <v>2</v>
      </c>
      <c r="O134" s="95">
        <v>0.75</v>
      </c>
      <c r="P134" s="18">
        <v>1</v>
      </c>
      <c r="Q134" s="18">
        <f t="shared" si="4"/>
        <v>1.5</v>
      </c>
      <c r="R134" s="87"/>
      <c r="S134" s="87"/>
      <c r="T134" s="87"/>
      <c r="U134" s="87"/>
      <c r="V134" s="87"/>
      <c r="W134" s="87"/>
      <c r="X134" s="88"/>
      <c r="Y134" s="88"/>
      <c r="Z134" s="88"/>
      <c r="AA134" s="88"/>
      <c r="AB134" s="88"/>
      <c r="AC134" s="18"/>
      <c r="AD134" s="30" t="s">
        <v>59</v>
      </c>
      <c r="AE134" s="26" t="s">
        <v>60</v>
      </c>
      <c r="AF134" s="25" t="s">
        <v>216</v>
      </c>
      <c r="AG134" s="41"/>
      <c r="AH134" s="25" t="s">
        <v>744</v>
      </c>
      <c r="AI134" s="25" t="s">
        <v>745</v>
      </c>
      <c r="AJ134" s="18" t="s">
        <v>349</v>
      </c>
      <c r="AK134" s="18">
        <v>6672176609</v>
      </c>
      <c r="AL134" s="21" t="s">
        <v>350</v>
      </c>
      <c r="AM134" s="18"/>
      <c r="AN134" s="21"/>
      <c r="AO134" s="21"/>
      <c r="AP134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43"/>
      <c r="DM134" s="43"/>
      <c r="DN134" s="43"/>
      <c r="DO134" s="43"/>
      <c r="DP134" s="43"/>
      <c r="DQ134" s="43"/>
      <c r="DR134" s="43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</row>
    <row r="135" spans="2:334" s="6" customFormat="1" ht="42" customHeight="1">
      <c r="B135" s="17" t="s">
        <v>646</v>
      </c>
      <c r="C135" s="105">
        <v>661400380032</v>
      </c>
      <c r="D135" s="24">
        <v>304661430900029</v>
      </c>
      <c r="E135" s="26" t="s">
        <v>787</v>
      </c>
      <c r="F135" s="48" t="s">
        <v>785</v>
      </c>
      <c r="G135" s="6">
        <v>1</v>
      </c>
      <c r="H135" s="6" t="s">
        <v>56</v>
      </c>
      <c r="I135" s="18">
        <v>1</v>
      </c>
      <c r="J135" s="18" t="s">
        <v>44</v>
      </c>
      <c r="K135" s="25">
        <v>3</v>
      </c>
      <c r="L135" s="25" t="s">
        <v>58</v>
      </c>
      <c r="M135" s="104" t="s">
        <v>782</v>
      </c>
      <c r="N135" s="25">
        <v>1</v>
      </c>
      <c r="O135" s="95">
        <v>0.75</v>
      </c>
      <c r="P135" s="21" t="s">
        <v>805</v>
      </c>
      <c r="Q135" s="18">
        <f t="shared" si="4"/>
        <v>0.75</v>
      </c>
      <c r="R135" s="87"/>
      <c r="S135" s="87"/>
      <c r="T135" s="87"/>
      <c r="U135" s="87"/>
      <c r="V135" s="87"/>
      <c r="W135" s="87"/>
      <c r="X135" s="88"/>
      <c r="Y135" s="88"/>
      <c r="Z135" s="88"/>
      <c r="AA135" s="88"/>
      <c r="AB135" s="88"/>
      <c r="AC135" s="18"/>
      <c r="AD135" s="30" t="s">
        <v>59</v>
      </c>
      <c r="AE135" s="26" t="s">
        <v>60</v>
      </c>
      <c r="AF135" s="25" t="s">
        <v>216</v>
      </c>
      <c r="AG135" s="41">
        <v>2</v>
      </c>
      <c r="AH135" s="25" t="s">
        <v>803</v>
      </c>
      <c r="AI135" s="25" t="s">
        <v>804</v>
      </c>
      <c r="AJ135" s="18" t="s">
        <v>318</v>
      </c>
      <c r="AK135" s="105">
        <v>661400380032</v>
      </c>
      <c r="AL135" s="21" t="s">
        <v>787</v>
      </c>
      <c r="AM135" s="18"/>
      <c r="AN135" s="21"/>
      <c r="AO135" s="21"/>
      <c r="AP135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43"/>
      <c r="DM135" s="43"/>
      <c r="DN135" s="43"/>
      <c r="DO135" s="43"/>
      <c r="DP135" s="43"/>
      <c r="DQ135" s="43"/>
      <c r="DR135" s="43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  <c r="IW135" s="42"/>
      <c r="IX135" s="42"/>
      <c r="IY135" s="42"/>
      <c r="IZ135" s="42"/>
      <c r="JA135" s="42"/>
      <c r="JB135" s="42"/>
      <c r="JC135" s="42"/>
      <c r="JD135" s="42"/>
      <c r="JE135" s="42"/>
      <c r="JF135" s="42"/>
      <c r="JG135" s="42"/>
      <c r="JH135" s="42"/>
      <c r="JI135" s="42"/>
      <c r="JJ135" s="42"/>
      <c r="JK135" s="42"/>
      <c r="JL135" s="42"/>
      <c r="JM135" s="42"/>
      <c r="JN135" s="42"/>
      <c r="JO135" s="42"/>
      <c r="JP135" s="42"/>
      <c r="JQ135" s="42"/>
      <c r="JR135" s="42"/>
      <c r="JS135" s="42"/>
      <c r="JT135" s="42"/>
      <c r="JU135" s="42"/>
      <c r="JV135" s="42"/>
      <c r="JW135" s="42"/>
      <c r="JX135" s="42"/>
      <c r="JY135" s="42"/>
      <c r="JZ135" s="42"/>
      <c r="KA135" s="42"/>
      <c r="KB135" s="42"/>
      <c r="KC135" s="42"/>
      <c r="KD135" s="42"/>
      <c r="KE135" s="42"/>
      <c r="KF135" s="42"/>
      <c r="KG135" s="42"/>
      <c r="KH135" s="42"/>
      <c r="KI135" s="42"/>
      <c r="KJ135" s="42"/>
      <c r="KK135" s="42"/>
      <c r="KL135" s="42"/>
      <c r="KM135" s="42"/>
      <c r="KN135" s="42"/>
      <c r="KO135" s="42"/>
      <c r="KP135" s="42"/>
      <c r="KQ135" s="42"/>
      <c r="KR135" s="42"/>
      <c r="KS135" s="42"/>
      <c r="KT135" s="42"/>
      <c r="KU135" s="42"/>
      <c r="KV135" s="42"/>
      <c r="KW135" s="42"/>
      <c r="KX135" s="42"/>
      <c r="KY135" s="42"/>
      <c r="KZ135" s="42"/>
      <c r="LA135" s="42"/>
      <c r="LB135" s="42"/>
      <c r="LC135" s="42"/>
      <c r="LD135" s="42"/>
      <c r="LE135" s="42"/>
      <c r="LF135" s="42"/>
      <c r="LG135" s="42"/>
      <c r="LH135" s="42"/>
      <c r="LI135" s="42"/>
      <c r="LJ135" s="42"/>
      <c r="LK135" s="42"/>
      <c r="LL135" s="42"/>
      <c r="LM135" s="42"/>
      <c r="LN135" s="42"/>
      <c r="LO135" s="42"/>
      <c r="LP135" s="42"/>
      <c r="LQ135" s="42"/>
      <c r="LR135" s="42"/>
      <c r="LS135" s="42"/>
      <c r="LT135" s="42"/>
      <c r="LU135" s="42"/>
      <c r="LV135" s="42"/>
    </row>
    <row r="136" spans="2:334" s="6" customFormat="1" ht="42" customHeight="1">
      <c r="B136" s="17" t="s">
        <v>814</v>
      </c>
      <c r="C136" s="105">
        <v>6681001210</v>
      </c>
      <c r="D136" s="24">
        <v>1126681001292</v>
      </c>
      <c r="E136" s="26" t="s">
        <v>815</v>
      </c>
      <c r="F136" s="48" t="s">
        <v>785</v>
      </c>
      <c r="G136" s="6">
        <v>1</v>
      </c>
      <c r="H136" s="6" t="s">
        <v>56</v>
      </c>
      <c r="I136" s="18">
        <v>1</v>
      </c>
      <c r="J136" s="18" t="s">
        <v>44</v>
      </c>
      <c r="K136" s="25">
        <v>3</v>
      </c>
      <c r="L136" s="25" t="s">
        <v>58</v>
      </c>
      <c r="M136" s="104" t="s">
        <v>782</v>
      </c>
      <c r="N136" s="25">
        <v>2</v>
      </c>
      <c r="O136" s="95">
        <v>1</v>
      </c>
      <c r="P136" s="21">
        <v>1</v>
      </c>
      <c r="Q136" s="18">
        <f t="shared" si="4"/>
        <v>2</v>
      </c>
      <c r="R136" s="87"/>
      <c r="S136" s="87"/>
      <c r="T136" s="87"/>
      <c r="U136" s="87"/>
      <c r="V136" s="87"/>
      <c r="W136" s="87"/>
      <c r="X136" s="88"/>
      <c r="Y136" s="88"/>
      <c r="Z136" s="88"/>
      <c r="AA136" s="88"/>
      <c r="AB136" s="88"/>
      <c r="AC136" s="18"/>
      <c r="AD136" s="30" t="s">
        <v>59</v>
      </c>
      <c r="AE136" s="26" t="s">
        <v>60</v>
      </c>
      <c r="AF136" s="25" t="s">
        <v>216</v>
      </c>
      <c r="AG136" s="41">
        <v>28</v>
      </c>
      <c r="AH136" s="25" t="s">
        <v>816</v>
      </c>
      <c r="AI136" s="25" t="s">
        <v>817</v>
      </c>
      <c r="AJ136" s="18"/>
      <c r="AK136" s="105">
        <v>6681001210</v>
      </c>
      <c r="AL136" s="21" t="s">
        <v>818</v>
      </c>
      <c r="AM136" s="18"/>
      <c r="AN136" s="21"/>
      <c r="AO136" s="21"/>
      <c r="AP136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43"/>
      <c r="DM136" s="43"/>
      <c r="DN136" s="43"/>
      <c r="DO136" s="43"/>
      <c r="DP136" s="43"/>
      <c r="DQ136" s="43"/>
      <c r="DR136" s="43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  <c r="IW136" s="42"/>
      <c r="IX136" s="42"/>
      <c r="IY136" s="42"/>
      <c r="IZ136" s="42"/>
      <c r="JA136" s="42"/>
      <c r="JB136" s="42"/>
      <c r="JC136" s="42"/>
      <c r="JD136" s="42"/>
      <c r="JE136" s="42"/>
      <c r="JF136" s="42"/>
      <c r="JG136" s="42"/>
      <c r="JH136" s="42"/>
      <c r="JI136" s="42"/>
      <c r="JJ136" s="42"/>
      <c r="JK136" s="42"/>
      <c r="JL136" s="42"/>
      <c r="JM136" s="42"/>
      <c r="JN136" s="42"/>
      <c r="JO136" s="42"/>
      <c r="JP136" s="42"/>
      <c r="JQ136" s="42"/>
      <c r="JR136" s="42"/>
      <c r="JS136" s="42"/>
      <c r="JT136" s="42"/>
      <c r="JU136" s="42"/>
      <c r="JV136" s="42"/>
      <c r="JW136" s="42"/>
      <c r="JX136" s="42"/>
      <c r="JY136" s="42"/>
      <c r="JZ136" s="42"/>
      <c r="KA136" s="42"/>
      <c r="KB136" s="42"/>
      <c r="KC136" s="42"/>
      <c r="KD136" s="42"/>
      <c r="KE136" s="42"/>
      <c r="KF136" s="42"/>
      <c r="KG136" s="42"/>
      <c r="KH136" s="42"/>
      <c r="KI136" s="42"/>
      <c r="KJ136" s="42"/>
      <c r="KK136" s="42"/>
      <c r="KL136" s="42"/>
      <c r="KM136" s="42"/>
      <c r="KN136" s="42"/>
      <c r="KO136" s="42"/>
      <c r="KP136" s="42"/>
      <c r="KQ136" s="42"/>
      <c r="KR136" s="42"/>
      <c r="KS136" s="42"/>
      <c r="KT136" s="42"/>
      <c r="KU136" s="42"/>
      <c r="KV136" s="42"/>
      <c r="KW136" s="42"/>
      <c r="KX136" s="42"/>
      <c r="KY136" s="42"/>
      <c r="KZ136" s="42"/>
      <c r="LA136" s="42"/>
      <c r="LB136" s="42"/>
      <c r="LC136" s="42"/>
      <c r="LD136" s="42"/>
      <c r="LE136" s="42"/>
      <c r="LF136" s="42"/>
      <c r="LG136" s="42"/>
      <c r="LH136" s="42"/>
      <c r="LI136" s="42"/>
      <c r="LJ136" s="42"/>
      <c r="LK136" s="42"/>
      <c r="LL136" s="42"/>
      <c r="LM136" s="42"/>
      <c r="LN136" s="42"/>
      <c r="LO136" s="42"/>
      <c r="LP136" s="42"/>
      <c r="LQ136" s="42"/>
      <c r="LR136" s="42"/>
      <c r="LS136" s="42"/>
      <c r="LT136" s="42"/>
      <c r="LU136" s="42"/>
      <c r="LV136" s="42"/>
    </row>
    <row r="137" spans="2:334" s="6" customFormat="1" ht="33" customHeight="1">
      <c r="B137" s="17" t="s">
        <v>647</v>
      </c>
      <c r="C137" s="18"/>
      <c r="D137" s="24"/>
      <c r="E137" s="26"/>
      <c r="F137" s="48" t="s">
        <v>785</v>
      </c>
      <c r="G137" s="6">
        <v>1</v>
      </c>
      <c r="H137" s="6" t="s">
        <v>56</v>
      </c>
      <c r="I137" s="25">
        <v>5</v>
      </c>
      <c r="J137" s="25" t="s">
        <v>300</v>
      </c>
      <c r="K137" s="25">
        <v>5</v>
      </c>
      <c r="L137" s="25" t="s">
        <v>57</v>
      </c>
      <c r="M137" s="104" t="s">
        <v>782</v>
      </c>
      <c r="N137" s="25">
        <v>5</v>
      </c>
      <c r="O137" s="95">
        <v>0.75</v>
      </c>
      <c r="P137" s="18">
        <v>1</v>
      </c>
      <c r="Q137" s="18">
        <f t="shared" ref="Q137:Q157" si="5">SUM(N137*O137)</f>
        <v>3.75</v>
      </c>
      <c r="R137" s="87"/>
      <c r="S137" s="87"/>
      <c r="T137" s="87"/>
      <c r="U137" s="87"/>
      <c r="V137" s="87"/>
      <c r="W137" s="87"/>
      <c r="X137" s="88"/>
      <c r="Y137" s="88"/>
      <c r="Z137" s="88"/>
      <c r="AA137" s="88"/>
      <c r="AB137" s="88"/>
      <c r="AC137" s="18"/>
      <c r="AD137" s="30" t="s">
        <v>59</v>
      </c>
      <c r="AE137" s="26" t="s">
        <v>60</v>
      </c>
      <c r="AF137" s="25" t="s">
        <v>216</v>
      </c>
      <c r="AG137" s="41">
        <v>11</v>
      </c>
      <c r="AH137" s="18" t="s">
        <v>217</v>
      </c>
      <c r="AI137" s="18" t="s">
        <v>218</v>
      </c>
      <c r="AJ137" s="18"/>
      <c r="AK137" s="18"/>
      <c r="AL137" s="18"/>
      <c r="AM137" s="18"/>
      <c r="AN137" s="21" t="s">
        <v>783</v>
      </c>
      <c r="AO137" s="18"/>
      <c r="AP137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43"/>
      <c r="DM137" s="43"/>
      <c r="DN137" s="43"/>
      <c r="DO137" s="43"/>
      <c r="DP137" s="43"/>
      <c r="DQ137" s="43"/>
      <c r="DR137" s="43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  <c r="IW137" s="42"/>
      <c r="IX137" s="42"/>
      <c r="IY137" s="42"/>
      <c r="IZ137" s="42"/>
      <c r="JA137" s="42"/>
      <c r="JB137" s="42"/>
      <c r="JC137" s="42"/>
      <c r="JD137" s="42"/>
      <c r="JE137" s="42"/>
      <c r="JF137" s="42"/>
      <c r="JG137" s="42"/>
      <c r="JH137" s="42"/>
      <c r="JI137" s="42"/>
      <c r="JJ137" s="42"/>
      <c r="JK137" s="42"/>
      <c r="JL137" s="42"/>
      <c r="JM137" s="42"/>
      <c r="JN137" s="42"/>
      <c r="JO137" s="42"/>
      <c r="JP137" s="42"/>
      <c r="JQ137" s="42"/>
      <c r="JR137" s="42"/>
      <c r="JS137" s="42"/>
      <c r="JT137" s="42"/>
      <c r="JU137" s="42"/>
      <c r="JV137" s="42"/>
      <c r="JW137" s="42"/>
      <c r="JX137" s="42"/>
      <c r="JY137" s="42"/>
      <c r="JZ137" s="42"/>
      <c r="KA137" s="42"/>
      <c r="KB137" s="42"/>
      <c r="KC137" s="42"/>
      <c r="KD137" s="42"/>
      <c r="KE137" s="42"/>
      <c r="KF137" s="42"/>
      <c r="KG137" s="42"/>
      <c r="KH137" s="42"/>
      <c r="KI137" s="42"/>
      <c r="KJ137" s="42"/>
      <c r="KK137" s="42"/>
      <c r="KL137" s="42"/>
      <c r="KM137" s="42"/>
      <c r="KN137" s="42"/>
      <c r="KO137" s="42"/>
      <c r="KP137" s="42"/>
      <c r="KQ137" s="42"/>
      <c r="KR137" s="42"/>
      <c r="KS137" s="42"/>
      <c r="KT137" s="42"/>
      <c r="KU137" s="42"/>
      <c r="KV137" s="42"/>
      <c r="KW137" s="42"/>
      <c r="KX137" s="42"/>
      <c r="KY137" s="42"/>
      <c r="KZ137" s="42"/>
      <c r="LA137" s="42"/>
      <c r="LB137" s="42"/>
      <c r="LC137" s="42"/>
      <c r="LD137" s="42"/>
      <c r="LE137" s="42"/>
      <c r="LF137" s="42"/>
      <c r="LG137" s="42"/>
      <c r="LH137" s="42"/>
      <c r="LI137" s="42"/>
      <c r="LJ137" s="42"/>
      <c r="LK137" s="42"/>
      <c r="LL137" s="42"/>
      <c r="LM137" s="42"/>
      <c r="LN137" s="42"/>
      <c r="LO137" s="42"/>
      <c r="LP137" s="42"/>
      <c r="LQ137" s="42"/>
      <c r="LR137" s="42"/>
      <c r="LS137" s="42"/>
      <c r="LT137" s="42"/>
      <c r="LU137" s="42"/>
      <c r="LV137" s="42"/>
    </row>
    <row r="138" spans="2:334" s="6" customFormat="1" ht="29.25" customHeight="1">
      <c r="B138" s="17" t="s">
        <v>648</v>
      </c>
      <c r="C138" s="18"/>
      <c r="D138" s="24"/>
      <c r="E138" s="26"/>
      <c r="F138" s="48" t="s">
        <v>785</v>
      </c>
      <c r="G138" s="6">
        <v>1</v>
      </c>
      <c r="H138" s="6" t="s">
        <v>56</v>
      </c>
      <c r="I138" s="18">
        <v>1</v>
      </c>
      <c r="J138" s="18" t="s">
        <v>300</v>
      </c>
      <c r="K138" s="25">
        <v>5</v>
      </c>
      <c r="L138" s="25" t="s">
        <v>57</v>
      </c>
      <c r="M138" s="104" t="s">
        <v>782</v>
      </c>
      <c r="N138" s="25">
        <v>5</v>
      </c>
      <c r="O138" s="95">
        <v>0.75</v>
      </c>
      <c r="P138" s="18">
        <v>1</v>
      </c>
      <c r="Q138" s="18">
        <f t="shared" si="5"/>
        <v>3.75</v>
      </c>
      <c r="R138" s="87"/>
      <c r="S138" s="87"/>
      <c r="T138" s="87"/>
      <c r="U138" s="87"/>
      <c r="V138" s="87"/>
      <c r="W138" s="87"/>
      <c r="X138" s="88"/>
      <c r="Y138" s="88"/>
      <c r="Z138" s="88"/>
      <c r="AA138" s="88"/>
      <c r="AB138" s="88"/>
      <c r="AC138" s="18"/>
      <c r="AD138" s="30" t="s">
        <v>59</v>
      </c>
      <c r="AE138" s="26" t="s">
        <v>60</v>
      </c>
      <c r="AF138" s="26" t="s">
        <v>219</v>
      </c>
      <c r="AG138" s="41">
        <v>5</v>
      </c>
      <c r="AH138" s="18" t="s">
        <v>432</v>
      </c>
      <c r="AI138" s="18" t="s">
        <v>433</v>
      </c>
      <c r="AJ138" s="18"/>
      <c r="AK138" s="18"/>
      <c r="AL138" s="18"/>
      <c r="AM138" s="18"/>
      <c r="AN138" s="21" t="s">
        <v>783</v>
      </c>
      <c r="AO138" s="21"/>
      <c r="AP138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43"/>
      <c r="DM138" s="43"/>
      <c r="DN138" s="43"/>
      <c r="DO138" s="43"/>
      <c r="DP138" s="43"/>
      <c r="DQ138" s="43"/>
      <c r="DR138" s="43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</row>
    <row r="139" spans="2:334" s="6" customFormat="1" ht="27" customHeight="1">
      <c r="B139" s="17" t="s">
        <v>649</v>
      </c>
      <c r="C139" s="18"/>
      <c r="D139" s="24"/>
      <c r="E139" s="26"/>
      <c r="F139" s="48" t="s">
        <v>785</v>
      </c>
      <c r="G139" s="6">
        <v>1</v>
      </c>
      <c r="H139" s="6" t="s">
        <v>56</v>
      </c>
      <c r="I139" s="18">
        <v>1</v>
      </c>
      <c r="J139" s="18" t="s">
        <v>300</v>
      </c>
      <c r="K139" s="25">
        <v>5</v>
      </c>
      <c r="L139" s="25" t="s">
        <v>57</v>
      </c>
      <c r="M139" s="104" t="s">
        <v>782</v>
      </c>
      <c r="N139" s="25">
        <v>2</v>
      </c>
      <c r="O139" s="95">
        <v>0.75</v>
      </c>
      <c r="P139" s="18">
        <v>1</v>
      </c>
      <c r="Q139" s="18">
        <f t="shared" si="5"/>
        <v>1.5</v>
      </c>
      <c r="R139" s="87"/>
      <c r="S139" s="87"/>
      <c r="T139" s="87"/>
      <c r="U139" s="87"/>
      <c r="V139" s="87"/>
      <c r="W139" s="87"/>
      <c r="X139" s="88"/>
      <c r="Y139" s="88"/>
      <c r="Z139" s="88"/>
      <c r="AA139" s="88"/>
      <c r="AB139" s="88"/>
      <c r="AC139" s="18"/>
      <c r="AD139" s="30" t="s">
        <v>59</v>
      </c>
      <c r="AE139" s="26" t="s">
        <v>60</v>
      </c>
      <c r="AF139" s="26" t="s">
        <v>219</v>
      </c>
      <c r="AG139" s="41">
        <v>13</v>
      </c>
      <c r="AH139" s="18" t="s">
        <v>746</v>
      </c>
      <c r="AI139" s="18" t="s">
        <v>747</v>
      </c>
      <c r="AJ139" s="18"/>
      <c r="AK139" s="18"/>
      <c r="AL139" s="18"/>
      <c r="AM139" s="18"/>
      <c r="AN139" s="21" t="s">
        <v>783</v>
      </c>
      <c r="AO139" s="21"/>
      <c r="AP13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43"/>
      <c r="DM139" s="43"/>
      <c r="DN139" s="43"/>
      <c r="DO139" s="43"/>
      <c r="DP139" s="43"/>
      <c r="DQ139" s="43"/>
      <c r="DR139" s="43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  <c r="IW139" s="42"/>
      <c r="IX139" s="42"/>
      <c r="IY139" s="42"/>
      <c r="IZ139" s="42"/>
      <c r="JA139" s="42"/>
      <c r="JB139" s="42"/>
      <c r="JC139" s="42"/>
      <c r="JD139" s="42"/>
      <c r="JE139" s="42"/>
      <c r="JF139" s="42"/>
      <c r="JG139" s="42"/>
      <c r="JH139" s="42"/>
      <c r="JI139" s="42"/>
      <c r="JJ139" s="42"/>
      <c r="JK139" s="42"/>
      <c r="JL139" s="42"/>
      <c r="JM139" s="42"/>
      <c r="JN139" s="42"/>
      <c r="JO139" s="42"/>
      <c r="JP139" s="42"/>
      <c r="JQ139" s="42"/>
      <c r="JR139" s="42"/>
      <c r="JS139" s="42"/>
      <c r="JT139" s="42"/>
      <c r="JU139" s="42"/>
      <c r="JV139" s="42"/>
      <c r="JW139" s="42"/>
      <c r="JX139" s="42"/>
      <c r="JY139" s="42"/>
      <c r="JZ139" s="42"/>
      <c r="KA139" s="42"/>
      <c r="KB139" s="42"/>
      <c r="KC139" s="42"/>
      <c r="KD139" s="42"/>
      <c r="KE139" s="42"/>
      <c r="KF139" s="42"/>
      <c r="KG139" s="42"/>
      <c r="KH139" s="42"/>
      <c r="KI139" s="42"/>
      <c r="KJ139" s="42"/>
      <c r="KK139" s="42"/>
      <c r="KL139" s="42"/>
      <c r="KM139" s="42"/>
      <c r="KN139" s="42"/>
      <c r="KO139" s="42"/>
      <c r="KP139" s="42"/>
      <c r="KQ139" s="42"/>
      <c r="KR139" s="42"/>
      <c r="KS139" s="42"/>
      <c r="KT139" s="42"/>
      <c r="KU139" s="42"/>
      <c r="KV139" s="42"/>
      <c r="KW139" s="42"/>
      <c r="KX139" s="42"/>
      <c r="KY139" s="42"/>
      <c r="KZ139" s="42"/>
      <c r="LA139" s="42"/>
      <c r="LB139" s="42"/>
      <c r="LC139" s="42"/>
      <c r="LD139" s="42"/>
      <c r="LE139" s="42"/>
      <c r="LF139" s="42"/>
      <c r="LG139" s="42"/>
      <c r="LH139" s="42"/>
      <c r="LI139" s="42"/>
      <c r="LJ139" s="42"/>
      <c r="LK139" s="42"/>
      <c r="LL139" s="42"/>
      <c r="LM139" s="42"/>
      <c r="LN139" s="42"/>
      <c r="LO139" s="42"/>
      <c r="LP139" s="42"/>
      <c r="LQ139" s="42"/>
      <c r="LR139" s="42"/>
      <c r="LS139" s="42"/>
      <c r="LT139" s="42"/>
      <c r="LU139" s="42"/>
      <c r="LV139" s="42"/>
    </row>
    <row r="140" spans="2:334" s="6" customFormat="1" ht="35.25" customHeight="1">
      <c r="B140" s="17" t="s">
        <v>650</v>
      </c>
      <c r="C140" s="105">
        <v>661400380032</v>
      </c>
      <c r="D140" s="24">
        <v>304661430900029</v>
      </c>
      <c r="E140" s="26" t="s">
        <v>787</v>
      </c>
      <c r="F140" s="48" t="s">
        <v>785</v>
      </c>
      <c r="G140" s="6">
        <v>1</v>
      </c>
      <c r="H140" s="6" t="s">
        <v>56</v>
      </c>
      <c r="I140" s="18">
        <v>1</v>
      </c>
      <c r="J140" s="18" t="s">
        <v>300</v>
      </c>
      <c r="K140" s="25">
        <v>5</v>
      </c>
      <c r="L140" s="25" t="s">
        <v>57</v>
      </c>
      <c r="M140" s="104" t="s">
        <v>782</v>
      </c>
      <c r="N140" s="25">
        <v>1</v>
      </c>
      <c r="O140" s="95">
        <v>0.5</v>
      </c>
      <c r="P140" s="21" t="s">
        <v>805</v>
      </c>
      <c r="Q140" s="18">
        <f t="shared" si="5"/>
        <v>0.5</v>
      </c>
      <c r="R140" s="87"/>
      <c r="S140" s="87"/>
      <c r="T140" s="87"/>
      <c r="U140" s="87"/>
      <c r="V140" s="87"/>
      <c r="W140" s="87"/>
      <c r="X140" s="88"/>
      <c r="Y140" s="88"/>
      <c r="Z140" s="88"/>
      <c r="AA140" s="88"/>
      <c r="AB140" s="88"/>
      <c r="AC140" s="18"/>
      <c r="AD140" s="30" t="s">
        <v>59</v>
      </c>
      <c r="AE140" s="26" t="s">
        <v>60</v>
      </c>
      <c r="AF140" s="26" t="s">
        <v>219</v>
      </c>
      <c r="AG140" s="41">
        <v>19</v>
      </c>
      <c r="AH140" s="18" t="s">
        <v>748</v>
      </c>
      <c r="AI140" s="18" t="s">
        <v>749</v>
      </c>
      <c r="AJ140" s="18" t="s">
        <v>318</v>
      </c>
      <c r="AK140" s="105">
        <v>661400380032</v>
      </c>
      <c r="AL140" s="21" t="s">
        <v>787</v>
      </c>
      <c r="AM140" s="18"/>
      <c r="AN140" s="21"/>
      <c r="AO140" s="21"/>
      <c r="AP140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43"/>
      <c r="DM140" s="43"/>
      <c r="DN140" s="43"/>
      <c r="DO140" s="43"/>
      <c r="DP140" s="43"/>
      <c r="DQ140" s="43"/>
      <c r="DR140" s="43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  <c r="IW140" s="42"/>
      <c r="IX140" s="42"/>
      <c r="IY140" s="42"/>
      <c r="IZ140" s="42"/>
      <c r="JA140" s="42"/>
      <c r="JB140" s="42"/>
      <c r="JC140" s="42"/>
      <c r="JD140" s="42"/>
      <c r="JE140" s="42"/>
      <c r="JF140" s="42"/>
      <c r="JG140" s="42"/>
      <c r="JH140" s="42"/>
      <c r="JI140" s="42"/>
      <c r="JJ140" s="42"/>
      <c r="JK140" s="42"/>
      <c r="JL140" s="42"/>
      <c r="JM140" s="42"/>
      <c r="JN140" s="42"/>
      <c r="JO140" s="42"/>
      <c r="JP140" s="42"/>
      <c r="JQ140" s="42"/>
      <c r="JR140" s="42"/>
      <c r="JS140" s="42"/>
      <c r="JT140" s="42"/>
      <c r="JU140" s="42"/>
      <c r="JV140" s="42"/>
      <c r="JW140" s="42"/>
      <c r="JX140" s="42"/>
      <c r="JY140" s="42"/>
      <c r="JZ140" s="42"/>
      <c r="KA140" s="42"/>
      <c r="KB140" s="42"/>
      <c r="KC140" s="42"/>
      <c r="KD140" s="42"/>
      <c r="KE140" s="42"/>
      <c r="KF140" s="42"/>
      <c r="KG140" s="42"/>
      <c r="KH140" s="42"/>
      <c r="KI140" s="42"/>
      <c r="KJ140" s="42"/>
      <c r="KK140" s="42"/>
      <c r="KL140" s="42"/>
      <c r="KM140" s="42"/>
      <c r="KN140" s="42"/>
      <c r="KO140" s="42"/>
      <c r="KP140" s="42"/>
      <c r="KQ140" s="42"/>
      <c r="KR140" s="42"/>
      <c r="KS140" s="42"/>
      <c r="KT140" s="42"/>
      <c r="KU140" s="42"/>
      <c r="KV140" s="42"/>
      <c r="KW140" s="42"/>
      <c r="KX140" s="42"/>
      <c r="KY140" s="42"/>
      <c r="KZ140" s="42"/>
      <c r="LA140" s="42"/>
      <c r="LB140" s="42"/>
      <c r="LC140" s="42"/>
      <c r="LD140" s="42"/>
      <c r="LE140" s="42"/>
      <c r="LF140" s="42"/>
      <c r="LG140" s="42"/>
      <c r="LH140" s="42"/>
      <c r="LI140" s="42"/>
      <c r="LJ140" s="42"/>
      <c r="LK140" s="42"/>
      <c r="LL140" s="42"/>
      <c r="LM140" s="42"/>
      <c r="LN140" s="42"/>
      <c r="LO140" s="42"/>
      <c r="LP140" s="42"/>
      <c r="LQ140" s="42"/>
      <c r="LR140" s="42"/>
      <c r="LS140" s="42"/>
      <c r="LT140" s="42"/>
      <c r="LU140" s="42"/>
      <c r="LV140" s="42"/>
    </row>
    <row r="141" spans="2:334" s="6" customFormat="1" ht="27.75" customHeight="1">
      <c r="B141" s="17" t="s">
        <v>651</v>
      </c>
      <c r="C141" s="18"/>
      <c r="D141" s="24"/>
      <c r="E141" s="26"/>
      <c r="F141" s="48" t="s">
        <v>785</v>
      </c>
      <c r="G141" s="6">
        <v>1</v>
      </c>
      <c r="H141" s="6" t="s">
        <v>56</v>
      </c>
      <c r="I141" s="18">
        <v>1</v>
      </c>
      <c r="J141" s="18" t="s">
        <v>300</v>
      </c>
      <c r="K141" s="25">
        <v>5</v>
      </c>
      <c r="L141" s="25" t="s">
        <v>57</v>
      </c>
      <c r="M141" s="104" t="s">
        <v>782</v>
      </c>
      <c r="N141" s="25">
        <v>2</v>
      </c>
      <c r="O141" s="95">
        <v>0.75</v>
      </c>
      <c r="P141" s="18">
        <v>1</v>
      </c>
      <c r="Q141" s="18">
        <f t="shared" si="5"/>
        <v>1.5</v>
      </c>
      <c r="R141" s="87"/>
      <c r="S141" s="87"/>
      <c r="T141" s="87"/>
      <c r="U141" s="87"/>
      <c r="V141" s="87"/>
      <c r="W141" s="87"/>
      <c r="X141" s="88"/>
      <c r="Y141" s="88"/>
      <c r="Z141" s="88"/>
      <c r="AA141" s="88"/>
      <c r="AB141" s="88"/>
      <c r="AC141" s="18"/>
      <c r="AD141" s="30" t="s">
        <v>59</v>
      </c>
      <c r="AE141" s="26" t="s">
        <v>60</v>
      </c>
      <c r="AF141" s="26" t="s">
        <v>219</v>
      </c>
      <c r="AG141" s="41">
        <v>19</v>
      </c>
      <c r="AH141" s="18" t="s">
        <v>748</v>
      </c>
      <c r="AI141" s="18" t="s">
        <v>749</v>
      </c>
      <c r="AJ141" s="18"/>
      <c r="AK141" s="18"/>
      <c r="AL141" s="18"/>
      <c r="AM141" s="18"/>
      <c r="AN141" s="21" t="s">
        <v>783</v>
      </c>
      <c r="AO141" s="21"/>
      <c r="AP141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43"/>
      <c r="DM141" s="43"/>
      <c r="DN141" s="43"/>
      <c r="DO141" s="43"/>
      <c r="DP141" s="43"/>
      <c r="DQ141" s="43"/>
      <c r="DR141" s="43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  <c r="IW141" s="42"/>
      <c r="IX141" s="42"/>
      <c r="IY141" s="42"/>
      <c r="IZ141" s="42"/>
      <c r="JA141" s="42"/>
      <c r="JB141" s="42"/>
      <c r="JC141" s="42"/>
      <c r="JD141" s="42"/>
      <c r="JE141" s="42"/>
      <c r="JF141" s="42"/>
      <c r="JG141" s="42"/>
      <c r="JH141" s="42"/>
      <c r="JI141" s="42"/>
      <c r="JJ141" s="42"/>
      <c r="JK141" s="42"/>
      <c r="JL141" s="42"/>
      <c r="JM141" s="42"/>
      <c r="JN141" s="42"/>
      <c r="JO141" s="42"/>
      <c r="JP141" s="42"/>
      <c r="JQ141" s="42"/>
      <c r="JR141" s="42"/>
      <c r="JS141" s="42"/>
      <c r="JT141" s="42"/>
      <c r="JU141" s="42"/>
      <c r="JV141" s="42"/>
      <c r="JW141" s="42"/>
      <c r="JX141" s="42"/>
      <c r="JY141" s="42"/>
      <c r="JZ141" s="42"/>
      <c r="KA141" s="42"/>
      <c r="KB141" s="42"/>
      <c r="KC141" s="42"/>
      <c r="KD141" s="42"/>
      <c r="KE141" s="42"/>
      <c r="KF141" s="42"/>
      <c r="KG141" s="42"/>
      <c r="KH141" s="42"/>
      <c r="KI141" s="42"/>
      <c r="KJ141" s="42"/>
      <c r="KK141" s="42"/>
      <c r="KL141" s="42"/>
      <c r="KM141" s="42"/>
      <c r="KN141" s="42"/>
      <c r="KO141" s="42"/>
      <c r="KP141" s="42"/>
      <c r="KQ141" s="42"/>
      <c r="KR141" s="42"/>
      <c r="KS141" s="42"/>
      <c r="KT141" s="42"/>
      <c r="KU141" s="42"/>
      <c r="KV141" s="42"/>
      <c r="KW141" s="42"/>
      <c r="KX141" s="42"/>
      <c r="KY141" s="42"/>
      <c r="KZ141" s="42"/>
      <c r="LA141" s="42"/>
      <c r="LB141" s="42"/>
      <c r="LC141" s="42"/>
      <c r="LD141" s="42"/>
      <c r="LE141" s="42"/>
      <c r="LF141" s="42"/>
      <c r="LG141" s="42"/>
      <c r="LH141" s="42"/>
      <c r="LI141" s="42"/>
      <c r="LJ141" s="42"/>
      <c r="LK141" s="42"/>
      <c r="LL141" s="42"/>
      <c r="LM141" s="42"/>
      <c r="LN141" s="42"/>
      <c r="LO141" s="42"/>
      <c r="LP141" s="42"/>
      <c r="LQ141" s="42"/>
      <c r="LR141" s="42"/>
      <c r="LS141" s="42"/>
      <c r="LT141" s="42"/>
      <c r="LU141" s="42"/>
      <c r="LV141" s="42"/>
    </row>
    <row r="142" spans="2:334" s="6" customFormat="1" ht="30.75" customHeight="1">
      <c r="B142" s="17" t="s">
        <v>652</v>
      </c>
      <c r="C142" s="18"/>
      <c r="D142" s="24"/>
      <c r="E142" s="26"/>
      <c r="F142" s="48" t="s">
        <v>785</v>
      </c>
      <c r="G142" s="6">
        <v>1</v>
      </c>
      <c r="H142" s="6" t="s">
        <v>56</v>
      </c>
      <c r="I142" s="41">
        <v>3</v>
      </c>
      <c r="J142" s="41" t="s">
        <v>43</v>
      </c>
      <c r="K142" s="25">
        <v>5</v>
      </c>
      <c r="L142" s="25" t="s">
        <v>301</v>
      </c>
      <c r="M142" s="104" t="s">
        <v>782</v>
      </c>
      <c r="N142" s="25">
        <v>2</v>
      </c>
      <c r="O142" s="95">
        <v>0.75</v>
      </c>
      <c r="P142" s="18">
        <v>1</v>
      </c>
      <c r="Q142" s="18">
        <f t="shared" si="5"/>
        <v>1.5</v>
      </c>
      <c r="R142" s="87"/>
      <c r="S142" s="87"/>
      <c r="T142" s="87"/>
      <c r="U142" s="87"/>
      <c r="V142" s="87"/>
      <c r="W142" s="87"/>
      <c r="X142" s="88"/>
      <c r="Y142" s="88"/>
      <c r="Z142" s="88"/>
      <c r="AA142" s="88"/>
      <c r="AB142" s="88"/>
      <c r="AC142" s="18"/>
      <c r="AD142" s="30" t="s">
        <v>59</v>
      </c>
      <c r="AE142" s="26" t="s">
        <v>60</v>
      </c>
      <c r="AF142" s="26" t="s">
        <v>219</v>
      </c>
      <c r="AG142" s="41">
        <v>2</v>
      </c>
      <c r="AH142" s="18" t="s">
        <v>220</v>
      </c>
      <c r="AI142" s="18" t="s">
        <v>221</v>
      </c>
      <c r="AJ142" s="18"/>
      <c r="AK142" s="18"/>
      <c r="AL142" s="18"/>
      <c r="AM142" s="18"/>
      <c r="AN142" s="21" t="s">
        <v>783</v>
      </c>
      <c r="AO142" s="21"/>
      <c r="AP142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43"/>
      <c r="DM142" s="43"/>
      <c r="DN142" s="43"/>
      <c r="DO142" s="43"/>
      <c r="DP142" s="43"/>
      <c r="DQ142" s="43"/>
      <c r="DR142" s="43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  <c r="IW142" s="42"/>
      <c r="IX142" s="42"/>
      <c r="IY142" s="42"/>
      <c r="IZ142" s="42"/>
      <c r="JA142" s="42"/>
      <c r="JB142" s="42"/>
      <c r="JC142" s="42"/>
      <c r="JD142" s="42"/>
      <c r="JE142" s="42"/>
      <c r="JF142" s="42"/>
      <c r="JG142" s="42"/>
      <c r="JH142" s="42"/>
      <c r="JI142" s="42"/>
      <c r="JJ142" s="42"/>
      <c r="JK142" s="42"/>
      <c r="JL142" s="42"/>
      <c r="JM142" s="42"/>
      <c r="JN142" s="42"/>
      <c r="JO142" s="42"/>
      <c r="JP142" s="42"/>
      <c r="JQ142" s="42"/>
      <c r="JR142" s="42"/>
      <c r="JS142" s="42"/>
      <c r="JT142" s="42"/>
      <c r="JU142" s="42"/>
      <c r="JV142" s="42"/>
      <c r="JW142" s="42"/>
      <c r="JX142" s="42"/>
      <c r="JY142" s="42"/>
      <c r="JZ142" s="42"/>
      <c r="KA142" s="42"/>
      <c r="KB142" s="42"/>
      <c r="KC142" s="42"/>
      <c r="KD142" s="42"/>
      <c r="KE142" s="42"/>
      <c r="KF142" s="42"/>
      <c r="KG142" s="42"/>
      <c r="KH142" s="42"/>
      <c r="KI142" s="42"/>
      <c r="KJ142" s="42"/>
      <c r="KK142" s="42"/>
      <c r="KL142" s="42"/>
      <c r="KM142" s="42"/>
      <c r="KN142" s="42"/>
      <c r="KO142" s="42"/>
      <c r="KP142" s="42"/>
      <c r="KQ142" s="42"/>
      <c r="KR142" s="42"/>
      <c r="KS142" s="42"/>
      <c r="KT142" s="42"/>
      <c r="KU142" s="42"/>
      <c r="KV142" s="42"/>
      <c r="KW142" s="42"/>
      <c r="KX142" s="42"/>
      <c r="KY142" s="42"/>
      <c r="KZ142" s="42"/>
      <c r="LA142" s="42"/>
      <c r="LB142" s="42"/>
      <c r="LC142" s="42"/>
      <c r="LD142" s="42"/>
      <c r="LE142" s="42"/>
      <c r="LF142" s="42"/>
      <c r="LG142" s="42"/>
      <c r="LH142" s="42"/>
      <c r="LI142" s="42"/>
      <c r="LJ142" s="42"/>
      <c r="LK142" s="42"/>
      <c r="LL142" s="42"/>
      <c r="LM142" s="42"/>
      <c r="LN142" s="42"/>
      <c r="LO142" s="42"/>
      <c r="LP142" s="42"/>
      <c r="LQ142" s="42"/>
      <c r="LR142" s="42"/>
      <c r="LS142" s="42"/>
      <c r="LT142" s="42"/>
      <c r="LU142" s="42"/>
      <c r="LV142" s="42"/>
    </row>
    <row r="143" spans="2:334" s="6" customFormat="1" ht="32.25" customHeight="1">
      <c r="B143" s="17" t="s">
        <v>653</v>
      </c>
      <c r="C143" s="18">
        <v>6623029538</v>
      </c>
      <c r="D143" s="24">
        <v>1086623002190</v>
      </c>
      <c r="E143" s="21" t="s">
        <v>344</v>
      </c>
      <c r="F143" s="48" t="s">
        <v>785</v>
      </c>
      <c r="G143" s="6">
        <v>1</v>
      </c>
      <c r="H143" s="6" t="s">
        <v>56</v>
      </c>
      <c r="I143" s="41">
        <v>3</v>
      </c>
      <c r="J143" s="41" t="s">
        <v>43</v>
      </c>
      <c r="K143" s="25">
        <v>5</v>
      </c>
      <c r="L143" s="25" t="s">
        <v>301</v>
      </c>
      <c r="M143" s="104" t="s">
        <v>782</v>
      </c>
      <c r="N143" s="25">
        <v>5</v>
      </c>
      <c r="O143" s="95">
        <v>0.75</v>
      </c>
      <c r="P143" s="18">
        <v>1</v>
      </c>
      <c r="Q143" s="18">
        <f t="shared" si="5"/>
        <v>3.75</v>
      </c>
      <c r="R143" s="87"/>
      <c r="S143" s="87"/>
      <c r="T143" s="87"/>
      <c r="U143" s="87"/>
      <c r="V143" s="87"/>
      <c r="W143" s="87"/>
      <c r="X143" s="88"/>
      <c r="Y143" s="88"/>
      <c r="Z143" s="88"/>
      <c r="AA143" s="88"/>
      <c r="AB143" s="88"/>
      <c r="AC143" s="18"/>
      <c r="AD143" s="30" t="s">
        <v>59</v>
      </c>
      <c r="AE143" s="26" t="s">
        <v>60</v>
      </c>
      <c r="AF143" s="25" t="s">
        <v>219</v>
      </c>
      <c r="AG143" s="41">
        <v>14</v>
      </c>
      <c r="AH143" s="18" t="s">
        <v>222</v>
      </c>
      <c r="AI143" s="18" t="s">
        <v>223</v>
      </c>
      <c r="AJ143" s="18" t="s">
        <v>346</v>
      </c>
      <c r="AK143" s="18">
        <v>6623029538</v>
      </c>
      <c r="AL143" s="21" t="s">
        <v>344</v>
      </c>
      <c r="AM143" s="18"/>
      <c r="AN143" s="21"/>
      <c r="AO143" s="21"/>
      <c r="AP143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43"/>
      <c r="DM143" s="43"/>
      <c r="DN143" s="43"/>
      <c r="DO143" s="43"/>
      <c r="DP143" s="43"/>
      <c r="DQ143" s="43"/>
      <c r="DR143" s="43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  <c r="IW143" s="42"/>
      <c r="IX143" s="42"/>
      <c r="IY143" s="42"/>
      <c r="IZ143" s="42"/>
      <c r="JA143" s="42"/>
      <c r="JB143" s="42"/>
      <c r="JC143" s="42"/>
      <c r="JD143" s="42"/>
      <c r="JE143" s="42"/>
      <c r="JF143" s="42"/>
      <c r="JG143" s="42"/>
      <c r="JH143" s="42"/>
      <c r="JI143" s="42"/>
      <c r="JJ143" s="42"/>
      <c r="JK143" s="42"/>
      <c r="JL143" s="42"/>
      <c r="JM143" s="42"/>
      <c r="JN143" s="42"/>
      <c r="JO143" s="42"/>
      <c r="JP143" s="42"/>
      <c r="JQ143" s="42"/>
      <c r="JR143" s="42"/>
      <c r="JS143" s="42"/>
      <c r="JT143" s="42"/>
      <c r="JU143" s="42"/>
      <c r="JV143" s="42"/>
      <c r="JW143" s="42"/>
      <c r="JX143" s="42"/>
      <c r="JY143" s="42"/>
      <c r="JZ143" s="42"/>
      <c r="KA143" s="42"/>
      <c r="KB143" s="42"/>
      <c r="KC143" s="42"/>
      <c r="KD143" s="42"/>
      <c r="KE143" s="42"/>
      <c r="KF143" s="42"/>
      <c r="KG143" s="42"/>
      <c r="KH143" s="42"/>
      <c r="KI143" s="42"/>
      <c r="KJ143" s="42"/>
      <c r="KK143" s="42"/>
      <c r="KL143" s="42"/>
      <c r="KM143" s="42"/>
      <c r="KN143" s="42"/>
      <c r="KO143" s="42"/>
      <c r="KP143" s="42"/>
      <c r="KQ143" s="42"/>
      <c r="KR143" s="42"/>
      <c r="KS143" s="42"/>
      <c r="KT143" s="42"/>
      <c r="KU143" s="42"/>
      <c r="KV143" s="42"/>
      <c r="KW143" s="42"/>
      <c r="KX143" s="42"/>
      <c r="KY143" s="42"/>
      <c r="KZ143" s="42"/>
      <c r="LA143" s="42"/>
      <c r="LB143" s="42"/>
      <c r="LC143" s="42"/>
      <c r="LD143" s="42"/>
      <c r="LE143" s="42"/>
      <c r="LF143" s="42"/>
      <c r="LG143" s="42"/>
      <c r="LH143" s="42"/>
      <c r="LI143" s="42"/>
      <c r="LJ143" s="42"/>
      <c r="LK143" s="42"/>
      <c r="LL143" s="42"/>
      <c r="LM143" s="42"/>
      <c r="LN143" s="42"/>
      <c r="LO143" s="42"/>
      <c r="LP143" s="42"/>
      <c r="LQ143" s="42"/>
      <c r="LR143" s="42"/>
      <c r="LS143" s="42"/>
      <c r="LT143" s="42"/>
      <c r="LU143" s="42"/>
      <c r="LV143" s="42"/>
    </row>
    <row r="144" spans="2:334" s="6" customFormat="1" ht="32.25" customHeight="1">
      <c r="B144" s="17" t="s">
        <v>572</v>
      </c>
      <c r="C144" s="18"/>
      <c r="D144" s="24"/>
      <c r="E144" s="21"/>
      <c r="F144" s="48" t="s">
        <v>785</v>
      </c>
      <c r="G144" s="6">
        <v>1</v>
      </c>
      <c r="H144" s="6" t="s">
        <v>56</v>
      </c>
      <c r="I144" s="41">
        <v>1</v>
      </c>
      <c r="J144" s="41" t="s">
        <v>44</v>
      </c>
      <c r="K144" s="25">
        <v>3</v>
      </c>
      <c r="L144" s="25" t="s">
        <v>58</v>
      </c>
      <c r="M144" s="104" t="s">
        <v>782</v>
      </c>
      <c r="N144" s="25">
        <v>3</v>
      </c>
      <c r="O144" s="95">
        <v>0.75</v>
      </c>
      <c r="P144" s="18">
        <v>1</v>
      </c>
      <c r="Q144" s="18">
        <f t="shared" si="5"/>
        <v>2.25</v>
      </c>
      <c r="R144" s="87"/>
      <c r="S144" s="87"/>
      <c r="T144" s="87"/>
      <c r="U144" s="87"/>
      <c r="V144" s="87"/>
      <c r="W144" s="87"/>
      <c r="X144" s="88"/>
      <c r="Y144" s="88"/>
      <c r="Z144" s="88"/>
      <c r="AA144" s="88"/>
      <c r="AB144" s="88"/>
      <c r="AC144" s="18"/>
      <c r="AD144" s="30" t="s">
        <v>59</v>
      </c>
      <c r="AE144" s="26" t="s">
        <v>60</v>
      </c>
      <c r="AF144" s="25" t="s">
        <v>846</v>
      </c>
      <c r="AG144" s="41">
        <v>8</v>
      </c>
      <c r="AH144" s="18"/>
      <c r="AI144" s="18"/>
      <c r="AJ144" s="18"/>
      <c r="AK144" s="18"/>
      <c r="AL144" s="21"/>
      <c r="AM144" s="18"/>
      <c r="AN144" s="21" t="s">
        <v>783</v>
      </c>
      <c r="AO144" s="21"/>
      <c r="AP144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43"/>
      <c r="DM144" s="43"/>
      <c r="DN144" s="43"/>
      <c r="DO144" s="43"/>
      <c r="DP144" s="43"/>
      <c r="DQ144" s="43"/>
      <c r="DR144" s="43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  <c r="IW144" s="42"/>
      <c r="IX144" s="42"/>
      <c r="IY144" s="42"/>
      <c r="IZ144" s="42"/>
      <c r="JA144" s="42"/>
      <c r="JB144" s="42"/>
      <c r="JC144" s="42"/>
      <c r="JD144" s="42"/>
      <c r="JE144" s="42"/>
      <c r="JF144" s="42"/>
      <c r="JG144" s="42"/>
      <c r="JH144" s="42"/>
      <c r="JI144" s="42"/>
      <c r="JJ144" s="42"/>
      <c r="JK144" s="42"/>
      <c r="JL144" s="42"/>
      <c r="JM144" s="42"/>
      <c r="JN144" s="42"/>
      <c r="JO144" s="42"/>
      <c r="JP144" s="42"/>
      <c r="JQ144" s="42"/>
      <c r="JR144" s="42"/>
      <c r="JS144" s="42"/>
      <c r="JT144" s="42"/>
      <c r="JU144" s="42"/>
      <c r="JV144" s="42"/>
      <c r="JW144" s="42"/>
      <c r="JX144" s="42"/>
      <c r="JY144" s="42"/>
      <c r="JZ144" s="42"/>
      <c r="KA144" s="42"/>
      <c r="KB144" s="42"/>
      <c r="KC144" s="42"/>
      <c r="KD144" s="42"/>
      <c r="KE144" s="42"/>
      <c r="KF144" s="42"/>
      <c r="KG144" s="42"/>
      <c r="KH144" s="42"/>
      <c r="KI144" s="42"/>
      <c r="KJ144" s="42"/>
      <c r="KK144" s="42"/>
      <c r="KL144" s="42"/>
      <c r="KM144" s="42"/>
      <c r="KN144" s="42"/>
      <c r="KO144" s="42"/>
      <c r="KP144" s="42"/>
      <c r="KQ144" s="42"/>
      <c r="KR144" s="42"/>
      <c r="KS144" s="42"/>
      <c r="KT144" s="42"/>
      <c r="KU144" s="42"/>
      <c r="KV144" s="42"/>
      <c r="KW144" s="42"/>
      <c r="KX144" s="42"/>
      <c r="KY144" s="42"/>
      <c r="KZ144" s="42"/>
      <c r="LA144" s="42"/>
      <c r="LB144" s="42"/>
      <c r="LC144" s="42"/>
      <c r="LD144" s="42"/>
      <c r="LE144" s="42"/>
      <c r="LF144" s="42"/>
      <c r="LG144" s="42"/>
      <c r="LH144" s="42"/>
      <c r="LI144" s="42"/>
      <c r="LJ144" s="42"/>
      <c r="LK144" s="42"/>
      <c r="LL144" s="42"/>
      <c r="LM144" s="42"/>
      <c r="LN144" s="42"/>
      <c r="LO144" s="42"/>
      <c r="LP144" s="42"/>
      <c r="LQ144" s="42"/>
      <c r="LR144" s="42"/>
      <c r="LS144" s="42"/>
      <c r="LT144" s="42"/>
      <c r="LU144" s="42"/>
      <c r="LV144" s="42"/>
    </row>
    <row r="145" spans="1:334" s="6" customFormat="1" ht="32.25" customHeight="1">
      <c r="B145" s="17" t="s">
        <v>654</v>
      </c>
      <c r="C145" s="18"/>
      <c r="D145" s="24"/>
      <c r="E145" s="26"/>
      <c r="F145" s="48" t="s">
        <v>785</v>
      </c>
      <c r="G145" s="6">
        <v>1</v>
      </c>
      <c r="H145" s="6" t="s">
        <v>56</v>
      </c>
      <c r="I145" s="18">
        <v>1</v>
      </c>
      <c r="J145" s="18" t="s">
        <v>44</v>
      </c>
      <c r="K145" s="29">
        <v>3</v>
      </c>
      <c r="L145" s="29" t="s">
        <v>58</v>
      </c>
      <c r="M145" s="104" t="s">
        <v>782</v>
      </c>
      <c r="N145" s="29">
        <v>2</v>
      </c>
      <c r="O145" s="95">
        <v>0.75</v>
      </c>
      <c r="P145" s="17">
        <v>1</v>
      </c>
      <c r="Q145" s="17">
        <f t="shared" si="5"/>
        <v>1.5</v>
      </c>
      <c r="R145" s="89"/>
      <c r="S145" s="89"/>
      <c r="T145" s="89"/>
      <c r="U145" s="89"/>
      <c r="V145" s="89"/>
      <c r="W145" s="89"/>
      <c r="X145" s="90"/>
      <c r="Y145" s="90"/>
      <c r="Z145" s="90"/>
      <c r="AA145" s="90"/>
      <c r="AB145" s="90"/>
      <c r="AC145" s="17"/>
      <c r="AD145" s="31" t="s">
        <v>59</v>
      </c>
      <c r="AE145" s="27" t="s">
        <v>60</v>
      </c>
      <c r="AF145" s="29" t="s">
        <v>51</v>
      </c>
      <c r="AG145" s="51">
        <v>47</v>
      </c>
      <c r="AH145" s="18" t="s">
        <v>833</v>
      </c>
      <c r="AI145" s="18" t="s">
        <v>834</v>
      </c>
      <c r="AJ145" s="18"/>
      <c r="AK145" s="18"/>
      <c r="AL145" s="18"/>
      <c r="AM145" s="18"/>
      <c r="AN145" s="21" t="s">
        <v>783</v>
      </c>
      <c r="AO145" s="21"/>
      <c r="AP145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43"/>
      <c r="DM145" s="43"/>
      <c r="DN145" s="43"/>
      <c r="DO145" s="43"/>
      <c r="DP145" s="43"/>
      <c r="DQ145" s="43"/>
      <c r="DR145" s="43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  <c r="IW145" s="42"/>
      <c r="IX145" s="42"/>
      <c r="IY145" s="42"/>
      <c r="IZ145" s="42"/>
      <c r="JA145" s="42"/>
      <c r="JB145" s="42"/>
      <c r="JC145" s="42"/>
      <c r="JD145" s="42"/>
      <c r="JE145" s="42"/>
      <c r="JF145" s="42"/>
      <c r="JG145" s="42"/>
      <c r="JH145" s="42"/>
      <c r="JI145" s="42"/>
      <c r="JJ145" s="42"/>
      <c r="JK145" s="42"/>
      <c r="JL145" s="42"/>
      <c r="JM145" s="42"/>
      <c r="JN145" s="42"/>
      <c r="JO145" s="42"/>
      <c r="JP145" s="42"/>
      <c r="JQ145" s="42"/>
      <c r="JR145" s="42"/>
      <c r="JS145" s="42"/>
      <c r="JT145" s="42"/>
      <c r="JU145" s="42"/>
      <c r="JV145" s="42"/>
      <c r="JW145" s="42"/>
      <c r="JX145" s="42"/>
      <c r="JY145" s="42"/>
      <c r="JZ145" s="42"/>
      <c r="KA145" s="42"/>
      <c r="KB145" s="42"/>
      <c r="KC145" s="42"/>
      <c r="KD145" s="42"/>
      <c r="KE145" s="42"/>
      <c r="KF145" s="42"/>
      <c r="KG145" s="42"/>
      <c r="KH145" s="42"/>
      <c r="KI145" s="42"/>
      <c r="KJ145" s="42"/>
      <c r="KK145" s="42"/>
      <c r="KL145" s="42"/>
      <c r="KM145" s="42"/>
      <c r="KN145" s="42"/>
      <c r="KO145" s="42"/>
      <c r="KP145" s="42"/>
      <c r="KQ145" s="42"/>
      <c r="KR145" s="42"/>
      <c r="KS145" s="42"/>
      <c r="KT145" s="42"/>
      <c r="KU145" s="42"/>
      <c r="KV145" s="42"/>
      <c r="KW145" s="42"/>
      <c r="KX145" s="42"/>
      <c r="KY145" s="42"/>
      <c r="KZ145" s="42"/>
      <c r="LA145" s="42"/>
      <c r="LB145" s="42"/>
      <c r="LC145" s="42"/>
      <c r="LD145" s="42"/>
      <c r="LE145" s="42"/>
      <c r="LF145" s="42"/>
      <c r="LG145" s="42"/>
      <c r="LH145" s="42"/>
      <c r="LI145" s="42"/>
      <c r="LJ145" s="42"/>
      <c r="LK145" s="42"/>
      <c r="LL145" s="42"/>
      <c r="LM145" s="42"/>
      <c r="LN145" s="42"/>
      <c r="LO145" s="42"/>
      <c r="LP145" s="42"/>
      <c r="LQ145" s="42"/>
      <c r="LR145" s="42"/>
      <c r="LS145" s="42"/>
      <c r="LT145" s="42"/>
      <c r="LU145" s="42"/>
      <c r="LV145" s="42"/>
    </row>
    <row r="146" spans="1:334" s="6" customFormat="1" ht="32.25" customHeight="1">
      <c r="B146" s="17" t="s">
        <v>655</v>
      </c>
      <c r="C146" s="18"/>
      <c r="D146" s="48"/>
      <c r="E146" s="27"/>
      <c r="F146" s="48" t="s">
        <v>785</v>
      </c>
      <c r="G146" s="6">
        <v>1</v>
      </c>
      <c r="H146" s="6" t="s">
        <v>56</v>
      </c>
      <c r="I146" s="18">
        <v>1</v>
      </c>
      <c r="J146" s="18" t="s">
        <v>44</v>
      </c>
      <c r="K146" s="25">
        <v>3</v>
      </c>
      <c r="L146" s="25" t="s">
        <v>58</v>
      </c>
      <c r="M146" s="104" t="s">
        <v>782</v>
      </c>
      <c r="N146" s="25">
        <v>2</v>
      </c>
      <c r="O146" s="95">
        <v>0.75</v>
      </c>
      <c r="P146" s="18">
        <v>1</v>
      </c>
      <c r="Q146" s="18">
        <f t="shared" si="5"/>
        <v>1.5</v>
      </c>
      <c r="R146" s="87"/>
      <c r="S146" s="87"/>
      <c r="T146" s="87"/>
      <c r="U146" s="87"/>
      <c r="V146" s="87"/>
      <c r="W146" s="87"/>
      <c r="X146" s="88"/>
      <c r="Y146" s="88"/>
      <c r="Z146" s="88"/>
      <c r="AA146" s="88"/>
      <c r="AB146" s="88"/>
      <c r="AC146" s="18"/>
      <c r="AD146" s="30" t="s">
        <v>59</v>
      </c>
      <c r="AE146" s="26" t="s">
        <v>60</v>
      </c>
      <c r="AF146" s="25" t="s">
        <v>51</v>
      </c>
      <c r="AG146" s="41">
        <v>44</v>
      </c>
      <c r="AH146" s="18" t="s">
        <v>835</v>
      </c>
      <c r="AI146" s="18" t="s">
        <v>836</v>
      </c>
      <c r="AJ146" s="17"/>
      <c r="AK146" s="17"/>
      <c r="AL146" s="17"/>
      <c r="AM146" s="17"/>
      <c r="AN146" s="21" t="s">
        <v>783</v>
      </c>
      <c r="AO146" s="22"/>
      <c r="AP146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43"/>
      <c r="DM146" s="43"/>
      <c r="DN146" s="43"/>
      <c r="DO146" s="43"/>
      <c r="DP146" s="43"/>
      <c r="DQ146" s="43"/>
      <c r="DR146" s="43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  <c r="IW146" s="42"/>
      <c r="IX146" s="42"/>
      <c r="IY146" s="42"/>
      <c r="IZ146" s="42"/>
      <c r="JA146" s="42"/>
      <c r="JB146" s="42"/>
      <c r="JC146" s="42"/>
      <c r="JD146" s="42"/>
      <c r="JE146" s="42"/>
      <c r="JF146" s="42"/>
      <c r="JG146" s="42"/>
      <c r="JH146" s="42"/>
      <c r="JI146" s="42"/>
      <c r="JJ146" s="42"/>
      <c r="JK146" s="42"/>
      <c r="JL146" s="42"/>
      <c r="JM146" s="42"/>
      <c r="JN146" s="42"/>
      <c r="JO146" s="42"/>
      <c r="JP146" s="42"/>
      <c r="JQ146" s="42"/>
      <c r="JR146" s="42"/>
      <c r="JS146" s="42"/>
      <c r="JT146" s="42"/>
      <c r="JU146" s="42"/>
      <c r="JV146" s="42"/>
      <c r="JW146" s="42"/>
      <c r="JX146" s="42"/>
      <c r="JY146" s="42"/>
      <c r="JZ146" s="42"/>
      <c r="KA146" s="42"/>
      <c r="KB146" s="42"/>
      <c r="KC146" s="42"/>
      <c r="KD146" s="42"/>
      <c r="KE146" s="42"/>
      <c r="KF146" s="42"/>
      <c r="KG146" s="42"/>
      <c r="KH146" s="42"/>
      <c r="KI146" s="42"/>
      <c r="KJ146" s="42"/>
      <c r="KK146" s="42"/>
      <c r="KL146" s="42"/>
      <c r="KM146" s="42"/>
      <c r="KN146" s="42"/>
      <c r="KO146" s="42"/>
      <c r="KP146" s="42"/>
      <c r="KQ146" s="42"/>
      <c r="KR146" s="42"/>
      <c r="KS146" s="42"/>
      <c r="KT146" s="42"/>
      <c r="KU146" s="42"/>
      <c r="KV146" s="42"/>
      <c r="KW146" s="42"/>
      <c r="KX146" s="42"/>
      <c r="KY146" s="42"/>
      <c r="KZ146" s="42"/>
      <c r="LA146" s="42"/>
      <c r="LB146" s="42"/>
      <c r="LC146" s="42"/>
      <c r="LD146" s="42"/>
      <c r="LE146" s="42"/>
      <c r="LF146" s="42"/>
      <c r="LG146" s="42"/>
      <c r="LH146" s="42"/>
      <c r="LI146" s="42"/>
      <c r="LJ146" s="42"/>
      <c r="LK146" s="42"/>
      <c r="LL146" s="42"/>
      <c r="LM146" s="42"/>
      <c r="LN146" s="42"/>
      <c r="LO146" s="42"/>
      <c r="LP146" s="42"/>
      <c r="LQ146" s="42"/>
      <c r="LR146" s="42"/>
      <c r="LS146" s="42"/>
      <c r="LT146" s="42"/>
      <c r="LU146" s="42"/>
      <c r="LV146" s="42"/>
    </row>
    <row r="147" spans="1:334" s="6" customFormat="1" ht="34.5" customHeight="1">
      <c r="A147" s="73"/>
      <c r="B147" s="17" t="s">
        <v>656</v>
      </c>
      <c r="C147" s="17"/>
      <c r="D147" s="24"/>
      <c r="E147" s="26"/>
      <c r="F147" s="48" t="s">
        <v>785</v>
      </c>
      <c r="G147" s="6">
        <v>1</v>
      </c>
      <c r="H147" s="6" t="s">
        <v>56</v>
      </c>
      <c r="I147" s="18">
        <v>1</v>
      </c>
      <c r="J147" s="18" t="s">
        <v>44</v>
      </c>
      <c r="K147" s="29">
        <v>3</v>
      </c>
      <c r="L147" s="29" t="s">
        <v>58</v>
      </c>
      <c r="M147" s="104" t="s">
        <v>782</v>
      </c>
      <c r="N147" s="29">
        <v>2</v>
      </c>
      <c r="O147" s="95">
        <v>0.75</v>
      </c>
      <c r="P147" s="29">
        <v>1</v>
      </c>
      <c r="Q147" s="29">
        <f t="shared" si="5"/>
        <v>1.5</v>
      </c>
      <c r="R147" s="89"/>
      <c r="S147" s="89"/>
      <c r="T147" s="89"/>
      <c r="U147" s="89"/>
      <c r="V147" s="89"/>
      <c r="W147" s="89"/>
      <c r="X147" s="90"/>
      <c r="Y147" s="90"/>
      <c r="Z147" s="90"/>
      <c r="AA147" s="90"/>
      <c r="AB147" s="90"/>
      <c r="AC147" s="29"/>
      <c r="AD147" s="39" t="s">
        <v>59</v>
      </c>
      <c r="AE147" s="27" t="s">
        <v>60</v>
      </c>
      <c r="AF147" s="29" t="s">
        <v>51</v>
      </c>
      <c r="AG147" s="51">
        <v>86</v>
      </c>
      <c r="AH147" s="25" t="s">
        <v>837</v>
      </c>
      <c r="AI147" s="25" t="s">
        <v>838</v>
      </c>
      <c r="AJ147" s="18"/>
      <c r="AK147" s="18"/>
      <c r="AL147" s="18"/>
      <c r="AM147" s="18"/>
      <c r="AN147" s="21" t="s">
        <v>783</v>
      </c>
      <c r="AO147" s="21"/>
      <c r="AP147"/>
      <c r="AQ147" s="9"/>
      <c r="AR147" s="9"/>
      <c r="AS147" s="9"/>
      <c r="AT147" s="9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43"/>
      <c r="DM147" s="43"/>
      <c r="DN147" s="43"/>
      <c r="DO147" s="43"/>
      <c r="DP147" s="43"/>
      <c r="DQ147" s="43"/>
      <c r="DR147" s="43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  <c r="IW147" s="42"/>
      <c r="IX147" s="42"/>
      <c r="IY147" s="42"/>
      <c r="IZ147" s="42"/>
      <c r="JA147" s="42"/>
      <c r="JB147" s="42"/>
      <c r="JC147" s="42"/>
      <c r="JD147" s="42"/>
      <c r="JE147" s="42"/>
      <c r="JF147" s="42"/>
      <c r="JG147" s="42"/>
      <c r="JH147" s="42"/>
      <c r="JI147" s="42"/>
      <c r="JJ147" s="42"/>
      <c r="JK147" s="42"/>
      <c r="JL147" s="42"/>
      <c r="JM147" s="42"/>
      <c r="JN147" s="42"/>
      <c r="JO147" s="42"/>
      <c r="JP147" s="42"/>
      <c r="JQ147" s="42"/>
      <c r="JR147" s="42"/>
      <c r="JS147" s="42"/>
      <c r="JT147" s="42"/>
      <c r="JU147" s="42"/>
      <c r="JV147" s="42"/>
      <c r="JW147" s="42"/>
      <c r="JX147" s="42"/>
      <c r="JY147" s="42"/>
      <c r="JZ147" s="42"/>
      <c r="KA147" s="42"/>
      <c r="KB147" s="42"/>
      <c r="KC147" s="42"/>
      <c r="KD147" s="42"/>
      <c r="KE147" s="42"/>
      <c r="KF147" s="42"/>
      <c r="KG147" s="42"/>
      <c r="KH147" s="42"/>
      <c r="KI147" s="42"/>
      <c r="KJ147" s="42"/>
      <c r="KK147" s="42"/>
      <c r="KL147" s="42"/>
      <c r="KM147" s="42"/>
      <c r="KN147" s="42"/>
      <c r="KO147" s="42"/>
      <c r="KP147" s="42"/>
      <c r="KQ147" s="42"/>
      <c r="KR147" s="42"/>
      <c r="KS147" s="42"/>
      <c r="KT147" s="42"/>
      <c r="KU147" s="42"/>
      <c r="KV147" s="42"/>
      <c r="KW147" s="42"/>
      <c r="KX147" s="42"/>
      <c r="KY147" s="42"/>
      <c r="KZ147" s="42"/>
      <c r="LA147" s="42"/>
      <c r="LB147" s="42"/>
      <c r="LC147" s="42"/>
      <c r="LD147" s="42"/>
      <c r="LE147" s="42"/>
      <c r="LF147" s="42"/>
      <c r="LG147" s="42"/>
      <c r="LH147" s="42"/>
      <c r="LI147" s="42"/>
      <c r="LJ147" s="42"/>
      <c r="LK147" s="42"/>
      <c r="LL147" s="42"/>
      <c r="LM147" s="42"/>
      <c r="LN147" s="42"/>
      <c r="LO147" s="42"/>
      <c r="LP147" s="42"/>
      <c r="LQ147" s="42"/>
      <c r="LR147" s="42"/>
      <c r="LS147" s="42"/>
      <c r="LT147" s="42"/>
      <c r="LU147" s="42"/>
      <c r="LV147" s="42"/>
    </row>
    <row r="148" spans="1:334" s="6" customFormat="1" ht="28.5" customHeight="1">
      <c r="A148" s="8"/>
      <c r="B148" s="17" t="s">
        <v>657</v>
      </c>
      <c r="C148" s="18"/>
      <c r="D148" s="40"/>
      <c r="E148" s="27"/>
      <c r="F148" s="48" t="s">
        <v>785</v>
      </c>
      <c r="G148" s="6">
        <v>1</v>
      </c>
      <c r="H148" s="6" t="s">
        <v>56</v>
      </c>
      <c r="I148" s="18">
        <v>1</v>
      </c>
      <c r="J148" s="18" t="s">
        <v>44</v>
      </c>
      <c r="K148" s="29">
        <v>3</v>
      </c>
      <c r="L148" s="29" t="s">
        <v>58</v>
      </c>
      <c r="M148" s="104" t="s">
        <v>782</v>
      </c>
      <c r="N148" s="27">
        <v>2</v>
      </c>
      <c r="O148" s="95">
        <v>0.75</v>
      </c>
      <c r="P148" s="17">
        <v>1</v>
      </c>
      <c r="Q148" s="18">
        <f t="shared" si="5"/>
        <v>1.5</v>
      </c>
      <c r="R148" s="89"/>
      <c r="S148" s="89"/>
      <c r="T148" s="89"/>
      <c r="U148" s="89"/>
      <c r="V148" s="89"/>
      <c r="W148" s="89"/>
      <c r="X148" s="90"/>
      <c r="Y148" s="90"/>
      <c r="Z148" s="90"/>
      <c r="AA148" s="90"/>
      <c r="AB148" s="90"/>
      <c r="AC148" s="17"/>
      <c r="AD148" s="31" t="s">
        <v>59</v>
      </c>
      <c r="AE148" s="27" t="s">
        <v>60</v>
      </c>
      <c r="AF148" s="22" t="s">
        <v>224</v>
      </c>
      <c r="AG148" s="100">
        <v>18</v>
      </c>
      <c r="AH148" s="21" t="s">
        <v>225</v>
      </c>
      <c r="AI148" s="21" t="s">
        <v>226</v>
      </c>
      <c r="AJ148" s="38"/>
      <c r="AK148" s="29"/>
      <c r="AL148" s="27"/>
      <c r="AM148" s="29"/>
      <c r="AN148" s="21" t="s">
        <v>783</v>
      </c>
      <c r="AO148" s="22"/>
      <c r="AP148"/>
      <c r="AQ148" s="10"/>
      <c r="AR148" s="10"/>
      <c r="AS148" s="10"/>
      <c r="AT148" s="10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43"/>
      <c r="DM148" s="43"/>
      <c r="DN148" s="43"/>
      <c r="DO148" s="43"/>
      <c r="DP148" s="43"/>
      <c r="DQ148" s="43"/>
      <c r="DR148" s="43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  <c r="IW148" s="42"/>
      <c r="IX148" s="42"/>
      <c r="IY148" s="42"/>
      <c r="IZ148" s="42"/>
      <c r="JA148" s="42"/>
      <c r="JB148" s="42"/>
      <c r="JC148" s="42"/>
      <c r="JD148" s="42"/>
      <c r="JE148" s="42"/>
      <c r="JF148" s="42"/>
      <c r="JG148" s="42"/>
      <c r="JH148" s="42"/>
      <c r="JI148" s="42"/>
      <c r="JJ148" s="42"/>
      <c r="JK148" s="42"/>
      <c r="JL148" s="42"/>
      <c r="JM148" s="42"/>
      <c r="JN148" s="42"/>
      <c r="JO148" s="42"/>
      <c r="JP148" s="42"/>
      <c r="JQ148" s="42"/>
      <c r="JR148" s="42"/>
      <c r="JS148" s="42"/>
      <c r="JT148" s="42"/>
      <c r="JU148" s="42"/>
      <c r="JV148" s="42"/>
      <c r="JW148" s="42"/>
      <c r="JX148" s="42"/>
      <c r="JY148" s="42"/>
      <c r="JZ148" s="42"/>
      <c r="KA148" s="42"/>
      <c r="KB148" s="42"/>
      <c r="KC148" s="42"/>
      <c r="KD148" s="42"/>
      <c r="KE148" s="42"/>
      <c r="KF148" s="42"/>
      <c r="KG148" s="42"/>
      <c r="KH148" s="42"/>
      <c r="KI148" s="42"/>
      <c r="KJ148" s="42"/>
      <c r="KK148" s="42"/>
      <c r="KL148" s="42"/>
      <c r="KM148" s="42"/>
      <c r="KN148" s="42"/>
      <c r="KO148" s="42"/>
      <c r="KP148" s="42"/>
      <c r="KQ148" s="42"/>
      <c r="KR148" s="42"/>
      <c r="KS148" s="42"/>
      <c r="KT148" s="42"/>
      <c r="KU148" s="42"/>
      <c r="KV148" s="42"/>
      <c r="KW148" s="42"/>
      <c r="KX148" s="42"/>
      <c r="KY148" s="42"/>
      <c r="KZ148" s="42"/>
      <c r="LA148" s="42"/>
      <c r="LB148" s="42"/>
      <c r="LC148" s="42"/>
      <c r="LD148" s="42"/>
      <c r="LE148" s="42"/>
      <c r="LF148" s="42"/>
      <c r="LG148" s="42"/>
      <c r="LH148" s="42"/>
      <c r="LI148" s="42"/>
      <c r="LJ148" s="42"/>
      <c r="LK148" s="42"/>
      <c r="LL148" s="42"/>
      <c r="LM148" s="42"/>
      <c r="LN148" s="42"/>
      <c r="LO148" s="42"/>
      <c r="LP148" s="42"/>
      <c r="LQ148" s="42"/>
      <c r="LR148" s="42"/>
      <c r="LS148" s="42"/>
      <c r="LT148" s="42"/>
      <c r="LU148" s="42"/>
      <c r="LV148" s="42"/>
    </row>
    <row r="149" spans="1:334" s="6" customFormat="1" ht="32.25" customHeight="1">
      <c r="A149" s="10"/>
      <c r="B149" s="17" t="s">
        <v>658</v>
      </c>
      <c r="C149" s="18"/>
      <c r="D149" s="40"/>
      <c r="E149" s="27"/>
      <c r="F149" s="48" t="s">
        <v>785</v>
      </c>
      <c r="G149" s="6">
        <v>1</v>
      </c>
      <c r="H149" s="6" t="s">
        <v>56</v>
      </c>
      <c r="I149" s="18">
        <v>1</v>
      </c>
      <c r="J149" s="18" t="s">
        <v>44</v>
      </c>
      <c r="K149" s="29">
        <v>3</v>
      </c>
      <c r="L149" s="29" t="s">
        <v>58</v>
      </c>
      <c r="M149" s="104" t="s">
        <v>782</v>
      </c>
      <c r="N149" s="29">
        <v>2</v>
      </c>
      <c r="O149" s="95">
        <v>0.75</v>
      </c>
      <c r="P149" s="17">
        <v>1</v>
      </c>
      <c r="Q149" s="17">
        <f t="shared" si="5"/>
        <v>1.5</v>
      </c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17"/>
      <c r="AD149" s="22" t="s">
        <v>59</v>
      </c>
      <c r="AE149" s="27" t="s">
        <v>60</v>
      </c>
      <c r="AF149" s="17" t="s">
        <v>224</v>
      </c>
      <c r="AG149" s="51">
        <v>27</v>
      </c>
      <c r="AH149" s="18" t="s">
        <v>227</v>
      </c>
      <c r="AI149" s="18" t="s">
        <v>228</v>
      </c>
      <c r="AJ149" s="38"/>
      <c r="AK149" s="29"/>
      <c r="AL149" s="27"/>
      <c r="AM149" s="29"/>
      <c r="AN149" s="21" t="s">
        <v>783</v>
      </c>
      <c r="AO149" s="17"/>
      <c r="AP149"/>
      <c r="AQ149" s="33"/>
      <c r="AR149" s="33"/>
      <c r="AS149" s="33"/>
      <c r="AT149" s="33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43"/>
      <c r="DM149" s="43"/>
      <c r="DN149" s="43"/>
      <c r="DO149" s="43"/>
      <c r="DP149" s="43"/>
      <c r="DQ149" s="43"/>
      <c r="DR149" s="43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  <c r="IW149" s="42"/>
      <c r="IX149" s="42"/>
      <c r="IY149" s="42"/>
      <c r="IZ149" s="42"/>
      <c r="JA149" s="42"/>
      <c r="JB149" s="42"/>
      <c r="JC149" s="42"/>
      <c r="JD149" s="42"/>
      <c r="JE149" s="42"/>
      <c r="JF149" s="42"/>
      <c r="JG149" s="42"/>
      <c r="JH149" s="42"/>
      <c r="JI149" s="42"/>
      <c r="JJ149" s="42"/>
      <c r="JK149" s="42"/>
      <c r="JL149" s="42"/>
      <c r="JM149" s="42"/>
      <c r="JN149" s="42"/>
      <c r="JO149" s="42"/>
      <c r="JP149" s="42"/>
      <c r="JQ149" s="42"/>
      <c r="JR149" s="42"/>
      <c r="JS149" s="42"/>
      <c r="JT149" s="42"/>
      <c r="JU149" s="42"/>
      <c r="JV149" s="42"/>
      <c r="JW149" s="42"/>
      <c r="JX149" s="42"/>
      <c r="JY149" s="42"/>
      <c r="JZ149" s="42"/>
      <c r="KA149" s="42"/>
      <c r="KB149" s="42"/>
      <c r="KC149" s="42"/>
      <c r="KD149" s="42"/>
      <c r="KE149" s="42"/>
      <c r="KF149" s="42"/>
      <c r="KG149" s="42"/>
      <c r="KH149" s="42"/>
      <c r="KI149" s="42"/>
      <c r="KJ149" s="42"/>
      <c r="KK149" s="42"/>
      <c r="KL149" s="42"/>
      <c r="KM149" s="42"/>
      <c r="KN149" s="42"/>
      <c r="KO149" s="42"/>
      <c r="KP149" s="42"/>
      <c r="KQ149" s="42"/>
      <c r="KR149" s="42"/>
      <c r="KS149" s="42"/>
      <c r="KT149" s="42"/>
      <c r="KU149" s="42"/>
      <c r="KV149" s="42"/>
      <c r="KW149" s="42"/>
      <c r="KX149" s="42"/>
      <c r="KY149" s="42"/>
      <c r="KZ149" s="42"/>
      <c r="LA149" s="42"/>
      <c r="LB149" s="42"/>
      <c r="LC149" s="42"/>
      <c r="LD149" s="42"/>
      <c r="LE149" s="42"/>
      <c r="LF149" s="42"/>
      <c r="LG149" s="42"/>
      <c r="LH149" s="42"/>
      <c r="LI149" s="42"/>
      <c r="LJ149" s="42"/>
      <c r="LK149" s="42"/>
      <c r="LL149" s="42"/>
      <c r="LM149" s="42"/>
      <c r="LN149" s="42"/>
      <c r="LO149" s="42"/>
      <c r="LP149" s="42"/>
      <c r="LQ149" s="42"/>
      <c r="LR149" s="42"/>
      <c r="LS149" s="42"/>
      <c r="LT149" s="42"/>
      <c r="LU149" s="42"/>
      <c r="LV149" s="42"/>
    </row>
    <row r="150" spans="1:334" s="6" customFormat="1" ht="30.75" customHeight="1">
      <c r="A150" s="33"/>
      <c r="B150" s="17" t="s">
        <v>659</v>
      </c>
      <c r="C150" s="29"/>
      <c r="D150" s="37"/>
      <c r="E150" s="27"/>
      <c r="F150" s="48" t="s">
        <v>785</v>
      </c>
      <c r="G150" s="6">
        <v>1</v>
      </c>
      <c r="H150" s="6" t="s">
        <v>56</v>
      </c>
      <c r="I150" s="18">
        <v>1</v>
      </c>
      <c r="J150" s="18" t="s">
        <v>44</v>
      </c>
      <c r="K150" s="29">
        <v>3</v>
      </c>
      <c r="L150" s="29" t="s">
        <v>58</v>
      </c>
      <c r="M150" s="104" t="s">
        <v>782</v>
      </c>
      <c r="N150" s="29">
        <v>5</v>
      </c>
      <c r="O150" s="95">
        <v>0.75</v>
      </c>
      <c r="P150" s="17">
        <v>1</v>
      </c>
      <c r="Q150" s="17">
        <f t="shared" si="5"/>
        <v>3.75</v>
      </c>
      <c r="R150" s="89"/>
      <c r="S150" s="89"/>
      <c r="T150" s="89"/>
      <c r="U150" s="89"/>
      <c r="V150" s="89"/>
      <c r="W150" s="89"/>
      <c r="X150" s="90"/>
      <c r="Y150" s="90"/>
      <c r="Z150" s="90"/>
      <c r="AA150" s="90"/>
      <c r="AB150" s="90"/>
      <c r="AC150" s="17"/>
      <c r="AD150" s="22" t="s">
        <v>59</v>
      </c>
      <c r="AE150" s="27" t="s">
        <v>60</v>
      </c>
      <c r="AF150" s="22" t="s">
        <v>224</v>
      </c>
      <c r="AG150" s="100">
        <v>46</v>
      </c>
      <c r="AH150" s="18" t="s">
        <v>229</v>
      </c>
      <c r="AI150" s="18" t="s">
        <v>230</v>
      </c>
      <c r="AJ150" s="38"/>
      <c r="AK150" s="29"/>
      <c r="AL150" s="27"/>
      <c r="AM150" s="29"/>
      <c r="AN150" s="21" t="s">
        <v>783</v>
      </c>
      <c r="AO150" s="17"/>
      <c r="AP150"/>
      <c r="AQ150" s="34"/>
      <c r="AR150" s="34"/>
      <c r="AS150" s="34"/>
      <c r="AT150" s="34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43"/>
      <c r="DM150" s="43"/>
      <c r="DN150" s="43"/>
      <c r="DO150" s="43"/>
      <c r="DP150" s="43"/>
      <c r="DQ150" s="43"/>
      <c r="DR150" s="43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  <c r="IW150" s="42"/>
      <c r="IX150" s="42"/>
      <c r="IY150" s="42"/>
      <c r="IZ150" s="42"/>
      <c r="JA150" s="42"/>
      <c r="JB150" s="42"/>
      <c r="JC150" s="42"/>
      <c r="JD150" s="42"/>
      <c r="JE150" s="42"/>
      <c r="JF150" s="42"/>
      <c r="JG150" s="42"/>
      <c r="JH150" s="42"/>
      <c r="JI150" s="42"/>
      <c r="JJ150" s="42"/>
      <c r="JK150" s="42"/>
      <c r="JL150" s="42"/>
      <c r="JM150" s="42"/>
      <c r="JN150" s="42"/>
      <c r="JO150" s="42"/>
      <c r="JP150" s="42"/>
      <c r="JQ150" s="42"/>
      <c r="JR150" s="42"/>
      <c r="JS150" s="42"/>
      <c r="JT150" s="42"/>
      <c r="JU150" s="42"/>
      <c r="JV150" s="42"/>
      <c r="JW150" s="42"/>
      <c r="JX150" s="42"/>
      <c r="JY150" s="42"/>
      <c r="JZ150" s="42"/>
      <c r="KA150" s="42"/>
      <c r="KB150" s="42"/>
      <c r="KC150" s="42"/>
      <c r="KD150" s="42"/>
      <c r="KE150" s="42"/>
      <c r="KF150" s="42"/>
      <c r="KG150" s="42"/>
      <c r="KH150" s="42"/>
      <c r="KI150" s="42"/>
      <c r="KJ150" s="42"/>
      <c r="KK150" s="42"/>
      <c r="KL150" s="42"/>
      <c r="KM150" s="42"/>
      <c r="KN150" s="42"/>
      <c r="KO150" s="42"/>
      <c r="KP150" s="42"/>
      <c r="KQ150" s="42"/>
      <c r="KR150" s="42"/>
      <c r="KS150" s="42"/>
      <c r="KT150" s="42"/>
      <c r="KU150" s="42"/>
      <c r="KV150" s="42"/>
      <c r="KW150" s="42"/>
      <c r="KX150" s="42"/>
      <c r="KY150" s="42"/>
      <c r="KZ150" s="42"/>
      <c r="LA150" s="42"/>
      <c r="LB150" s="42"/>
      <c r="LC150" s="42"/>
      <c r="LD150" s="42"/>
      <c r="LE150" s="42"/>
      <c r="LF150" s="42"/>
      <c r="LG150" s="42"/>
      <c r="LH150" s="42"/>
      <c r="LI150" s="42"/>
      <c r="LJ150" s="42"/>
      <c r="LK150" s="42"/>
      <c r="LL150" s="42"/>
      <c r="LM150" s="42"/>
      <c r="LN150" s="42"/>
      <c r="LO150" s="42"/>
      <c r="LP150" s="42"/>
      <c r="LQ150" s="42"/>
      <c r="LR150" s="42"/>
      <c r="LS150" s="42"/>
      <c r="LT150" s="42"/>
      <c r="LU150" s="42"/>
      <c r="LV150" s="42"/>
    </row>
    <row r="151" spans="1:334" s="6" customFormat="1" ht="27.75" customHeight="1">
      <c r="A151" s="34"/>
      <c r="B151" s="17" t="s">
        <v>660</v>
      </c>
      <c r="C151" s="29"/>
      <c r="D151" s="40"/>
      <c r="E151" s="27"/>
      <c r="F151" s="48" t="s">
        <v>785</v>
      </c>
      <c r="G151" s="6">
        <v>1</v>
      </c>
      <c r="H151" s="6" t="s">
        <v>56</v>
      </c>
      <c r="I151" s="18">
        <v>1</v>
      </c>
      <c r="J151" s="18" t="s">
        <v>44</v>
      </c>
      <c r="K151" s="25">
        <v>3</v>
      </c>
      <c r="L151" s="25" t="s">
        <v>58</v>
      </c>
      <c r="M151" s="104" t="s">
        <v>782</v>
      </c>
      <c r="N151" s="25">
        <v>1</v>
      </c>
      <c r="O151" s="95">
        <v>0.75</v>
      </c>
      <c r="P151" s="18">
        <v>1</v>
      </c>
      <c r="Q151" s="18">
        <f t="shared" si="5"/>
        <v>0.75</v>
      </c>
      <c r="R151" s="87"/>
      <c r="S151" s="87"/>
      <c r="T151" s="87"/>
      <c r="U151" s="87"/>
      <c r="V151" s="87"/>
      <c r="W151" s="87"/>
      <c r="X151" s="88"/>
      <c r="Y151" s="88"/>
      <c r="Z151" s="88"/>
      <c r="AA151" s="88"/>
      <c r="AB151" s="88"/>
      <c r="AC151" s="18"/>
      <c r="AD151" s="21" t="s">
        <v>59</v>
      </c>
      <c r="AE151" s="26" t="s">
        <v>60</v>
      </c>
      <c r="AF151" s="21" t="s">
        <v>231</v>
      </c>
      <c r="AG151" s="28">
        <v>3</v>
      </c>
      <c r="AH151" s="18" t="s">
        <v>232</v>
      </c>
      <c r="AI151" s="18" t="s">
        <v>233</v>
      </c>
      <c r="AJ151" s="38"/>
      <c r="AK151" s="29"/>
      <c r="AL151" s="27"/>
      <c r="AM151" s="29"/>
      <c r="AN151" s="21" t="s">
        <v>783</v>
      </c>
      <c r="AO151" s="17"/>
      <c r="AP151"/>
      <c r="AQ151" s="35"/>
      <c r="AR151" s="35"/>
      <c r="AS151" s="35"/>
      <c r="AT151" s="35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43"/>
      <c r="DM151" s="43"/>
      <c r="DN151" s="43"/>
      <c r="DO151" s="43"/>
      <c r="DP151" s="43"/>
      <c r="DQ151" s="43"/>
      <c r="DR151" s="43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  <c r="IW151" s="42"/>
      <c r="IX151" s="42"/>
      <c r="IY151" s="42"/>
      <c r="IZ151" s="42"/>
      <c r="JA151" s="42"/>
      <c r="JB151" s="42"/>
      <c r="JC151" s="42"/>
      <c r="JD151" s="42"/>
      <c r="JE151" s="42"/>
      <c r="JF151" s="42"/>
      <c r="JG151" s="42"/>
      <c r="JH151" s="42"/>
      <c r="JI151" s="42"/>
      <c r="JJ151" s="42"/>
      <c r="JK151" s="42"/>
      <c r="JL151" s="42"/>
      <c r="JM151" s="42"/>
      <c r="JN151" s="42"/>
      <c r="JO151" s="42"/>
      <c r="JP151" s="42"/>
      <c r="JQ151" s="42"/>
      <c r="JR151" s="42"/>
      <c r="JS151" s="42"/>
      <c r="JT151" s="42"/>
      <c r="JU151" s="42"/>
      <c r="JV151" s="42"/>
      <c r="JW151" s="42"/>
      <c r="JX151" s="42"/>
      <c r="JY151" s="42"/>
      <c r="JZ151" s="42"/>
      <c r="KA151" s="42"/>
      <c r="KB151" s="42"/>
      <c r="KC151" s="42"/>
      <c r="KD151" s="42"/>
      <c r="KE151" s="42"/>
      <c r="KF151" s="42"/>
      <c r="KG151" s="42"/>
      <c r="KH151" s="42"/>
      <c r="KI151" s="42"/>
      <c r="KJ151" s="42"/>
      <c r="KK151" s="42"/>
      <c r="KL151" s="42"/>
      <c r="KM151" s="42"/>
      <c r="KN151" s="42"/>
      <c r="KO151" s="42"/>
      <c r="KP151" s="42"/>
      <c r="KQ151" s="42"/>
      <c r="KR151" s="42"/>
      <c r="KS151" s="42"/>
      <c r="KT151" s="42"/>
      <c r="KU151" s="42"/>
      <c r="KV151" s="42"/>
      <c r="KW151" s="42"/>
      <c r="KX151" s="42"/>
      <c r="KY151" s="42"/>
      <c r="KZ151" s="42"/>
      <c r="LA151" s="42"/>
      <c r="LB151" s="42"/>
      <c r="LC151" s="42"/>
      <c r="LD151" s="42"/>
      <c r="LE151" s="42"/>
      <c r="LF151" s="42"/>
      <c r="LG151" s="42"/>
      <c r="LH151" s="42"/>
      <c r="LI151" s="42"/>
      <c r="LJ151" s="42"/>
      <c r="LK151" s="42"/>
      <c r="LL151" s="42"/>
      <c r="LM151" s="42"/>
      <c r="LN151" s="42"/>
      <c r="LO151" s="42"/>
      <c r="LP151" s="42"/>
      <c r="LQ151" s="42"/>
      <c r="LR151" s="42"/>
      <c r="LS151" s="42"/>
      <c r="LT151" s="42"/>
      <c r="LU151" s="42"/>
      <c r="LV151" s="42"/>
    </row>
    <row r="152" spans="1:334" s="6" customFormat="1" ht="24" customHeight="1">
      <c r="A152" s="35"/>
      <c r="B152" s="17" t="s">
        <v>661</v>
      </c>
      <c r="C152" s="29"/>
      <c r="D152" s="40"/>
      <c r="E152" s="26"/>
      <c r="F152" s="48" t="s">
        <v>785</v>
      </c>
      <c r="G152" s="6">
        <v>1</v>
      </c>
      <c r="H152" s="6" t="s">
        <v>56</v>
      </c>
      <c r="I152" s="18">
        <v>1</v>
      </c>
      <c r="J152" s="18" t="s">
        <v>44</v>
      </c>
      <c r="K152" s="25">
        <v>3</v>
      </c>
      <c r="L152" s="25" t="s">
        <v>58</v>
      </c>
      <c r="M152" s="104" t="s">
        <v>782</v>
      </c>
      <c r="N152" s="25">
        <v>1</v>
      </c>
      <c r="O152" s="95">
        <v>0.75</v>
      </c>
      <c r="P152" s="18">
        <v>1</v>
      </c>
      <c r="Q152" s="18">
        <f t="shared" si="5"/>
        <v>0.75</v>
      </c>
      <c r="R152" s="87"/>
      <c r="S152" s="87"/>
      <c r="T152" s="87"/>
      <c r="U152" s="87"/>
      <c r="V152" s="87"/>
      <c r="W152" s="87"/>
      <c r="X152" s="88"/>
      <c r="Y152" s="88"/>
      <c r="Z152" s="88"/>
      <c r="AA152" s="88"/>
      <c r="AB152" s="88"/>
      <c r="AC152" s="18"/>
      <c r="AD152" s="21" t="s">
        <v>59</v>
      </c>
      <c r="AE152" s="26" t="s">
        <v>60</v>
      </c>
      <c r="AF152" s="21" t="s">
        <v>231</v>
      </c>
      <c r="AG152" s="28">
        <v>7</v>
      </c>
      <c r="AH152" s="18" t="s">
        <v>234</v>
      </c>
      <c r="AI152" s="18" t="s">
        <v>235</v>
      </c>
      <c r="AJ152" s="38"/>
      <c r="AK152" s="29"/>
      <c r="AL152" s="27"/>
      <c r="AM152" s="25"/>
      <c r="AN152" s="21" t="s">
        <v>783</v>
      </c>
      <c r="AO152" s="18"/>
      <c r="AP152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43"/>
      <c r="DM152" s="43"/>
      <c r="DN152" s="43"/>
      <c r="DO152" s="43"/>
      <c r="DP152" s="43"/>
      <c r="DQ152" s="43"/>
      <c r="DR152" s="43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  <c r="IW152" s="42"/>
      <c r="IX152" s="42"/>
      <c r="IY152" s="42"/>
      <c r="IZ152" s="42"/>
      <c r="JA152" s="42"/>
      <c r="JB152" s="42"/>
      <c r="JC152" s="42"/>
      <c r="JD152" s="42"/>
      <c r="JE152" s="42"/>
      <c r="JF152" s="42"/>
      <c r="JG152" s="42"/>
      <c r="JH152" s="42"/>
      <c r="JI152" s="42"/>
      <c r="JJ152" s="42"/>
      <c r="JK152" s="42"/>
      <c r="JL152" s="42"/>
      <c r="JM152" s="42"/>
      <c r="JN152" s="42"/>
      <c r="JO152" s="42"/>
      <c r="JP152" s="42"/>
      <c r="JQ152" s="42"/>
      <c r="JR152" s="42"/>
      <c r="JS152" s="42"/>
      <c r="JT152" s="42"/>
      <c r="JU152" s="42"/>
      <c r="JV152" s="42"/>
      <c r="JW152" s="42"/>
      <c r="JX152" s="42"/>
      <c r="JY152" s="42"/>
      <c r="JZ152" s="42"/>
      <c r="KA152" s="42"/>
      <c r="KB152" s="42"/>
      <c r="KC152" s="42"/>
      <c r="KD152" s="42"/>
      <c r="KE152" s="42"/>
      <c r="KF152" s="42"/>
      <c r="KG152" s="42"/>
      <c r="KH152" s="42"/>
      <c r="KI152" s="42"/>
      <c r="KJ152" s="42"/>
      <c r="KK152" s="42"/>
      <c r="KL152" s="42"/>
      <c r="KM152" s="42"/>
      <c r="KN152" s="42"/>
      <c r="KO152" s="42"/>
      <c r="KP152" s="42"/>
      <c r="KQ152" s="42"/>
      <c r="KR152" s="42"/>
      <c r="KS152" s="42"/>
      <c r="KT152" s="42"/>
      <c r="KU152" s="42"/>
      <c r="KV152" s="42"/>
      <c r="KW152" s="42"/>
      <c r="KX152" s="42"/>
      <c r="KY152" s="42"/>
      <c r="KZ152" s="42"/>
      <c r="LA152" s="42"/>
      <c r="LB152" s="42"/>
      <c r="LC152" s="42"/>
      <c r="LD152" s="42"/>
      <c r="LE152" s="42"/>
      <c r="LF152" s="42"/>
      <c r="LG152" s="42"/>
      <c r="LH152" s="42"/>
      <c r="LI152" s="42"/>
      <c r="LJ152" s="42"/>
      <c r="LK152" s="42"/>
      <c r="LL152" s="42"/>
      <c r="LM152" s="42"/>
      <c r="LN152" s="42"/>
      <c r="LO152" s="42"/>
      <c r="LP152" s="42"/>
      <c r="LQ152" s="42"/>
      <c r="LR152" s="42"/>
      <c r="LS152" s="42"/>
      <c r="LT152" s="42"/>
      <c r="LU152" s="42"/>
      <c r="LV152" s="42"/>
    </row>
    <row r="153" spans="1:334" s="6" customFormat="1" ht="24" customHeight="1">
      <c r="A153" s="35"/>
      <c r="B153" s="17" t="s">
        <v>662</v>
      </c>
      <c r="C153" s="29"/>
      <c r="D153" s="40"/>
      <c r="E153" s="26"/>
      <c r="F153" s="48" t="s">
        <v>785</v>
      </c>
      <c r="G153" s="6">
        <v>1</v>
      </c>
      <c r="H153" s="6" t="s">
        <v>56</v>
      </c>
      <c r="I153" s="18">
        <v>1</v>
      </c>
      <c r="J153" s="18" t="s">
        <v>44</v>
      </c>
      <c r="K153" s="25">
        <v>3</v>
      </c>
      <c r="L153" s="25" t="s">
        <v>58</v>
      </c>
      <c r="M153" s="104" t="s">
        <v>782</v>
      </c>
      <c r="N153" s="25">
        <v>2</v>
      </c>
      <c r="O153" s="95">
        <v>0.75</v>
      </c>
      <c r="P153" s="18">
        <v>1</v>
      </c>
      <c r="Q153" s="18">
        <f t="shared" si="5"/>
        <v>1.5</v>
      </c>
      <c r="R153" s="87"/>
      <c r="S153" s="87"/>
      <c r="T153" s="87"/>
      <c r="U153" s="87"/>
      <c r="V153" s="87"/>
      <c r="W153" s="87"/>
      <c r="X153" s="88"/>
      <c r="Y153" s="88"/>
      <c r="Z153" s="88"/>
      <c r="AA153" s="88"/>
      <c r="AB153" s="88"/>
      <c r="AC153" s="18"/>
      <c r="AD153" s="21" t="s">
        <v>59</v>
      </c>
      <c r="AE153" s="26" t="s">
        <v>60</v>
      </c>
      <c r="AF153" s="21" t="s">
        <v>231</v>
      </c>
      <c r="AG153" s="28">
        <v>9</v>
      </c>
      <c r="AH153" s="18" t="s">
        <v>236</v>
      </c>
      <c r="AI153" s="18" t="s">
        <v>237</v>
      </c>
      <c r="AJ153" s="38"/>
      <c r="AK153" s="29"/>
      <c r="AL153" s="27"/>
      <c r="AM153" s="25"/>
      <c r="AN153" s="21" t="s">
        <v>783</v>
      </c>
      <c r="AO153" s="18"/>
      <c r="AP153"/>
      <c r="AQ153" s="5"/>
      <c r="AR153" s="5"/>
      <c r="AS153" s="5"/>
      <c r="AT153" s="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43"/>
      <c r="DM153" s="43"/>
      <c r="DN153" s="43"/>
      <c r="DO153" s="43"/>
      <c r="DP153" s="43"/>
      <c r="DQ153" s="43"/>
      <c r="DR153" s="43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  <c r="IW153" s="42"/>
      <c r="IX153" s="42"/>
      <c r="IY153" s="42"/>
      <c r="IZ153" s="42"/>
      <c r="JA153" s="42"/>
      <c r="JB153" s="42"/>
      <c r="JC153" s="42"/>
      <c r="JD153" s="42"/>
      <c r="JE153" s="42"/>
      <c r="JF153" s="42"/>
      <c r="JG153" s="42"/>
      <c r="JH153" s="42"/>
      <c r="JI153" s="42"/>
      <c r="JJ153" s="42"/>
      <c r="JK153" s="42"/>
      <c r="JL153" s="42"/>
      <c r="JM153" s="42"/>
      <c r="JN153" s="42"/>
      <c r="JO153" s="42"/>
      <c r="JP153" s="42"/>
      <c r="JQ153" s="42"/>
      <c r="JR153" s="42"/>
      <c r="JS153" s="42"/>
      <c r="JT153" s="42"/>
      <c r="JU153" s="42"/>
      <c r="JV153" s="42"/>
      <c r="JW153" s="42"/>
      <c r="JX153" s="42"/>
      <c r="JY153" s="42"/>
      <c r="JZ153" s="42"/>
      <c r="KA153" s="42"/>
      <c r="KB153" s="42"/>
      <c r="KC153" s="42"/>
      <c r="KD153" s="42"/>
      <c r="KE153" s="42"/>
      <c r="KF153" s="42"/>
      <c r="KG153" s="42"/>
      <c r="KH153" s="42"/>
      <c r="KI153" s="42"/>
      <c r="KJ153" s="42"/>
      <c r="KK153" s="42"/>
      <c r="KL153" s="42"/>
      <c r="KM153" s="42"/>
      <c r="KN153" s="42"/>
      <c r="KO153" s="42"/>
      <c r="KP153" s="42"/>
      <c r="KQ153" s="42"/>
      <c r="KR153" s="42"/>
      <c r="KS153" s="42"/>
      <c r="KT153" s="42"/>
      <c r="KU153" s="42"/>
      <c r="KV153" s="42"/>
      <c r="KW153" s="42"/>
      <c r="KX153" s="42"/>
      <c r="KY153" s="42"/>
      <c r="KZ153" s="42"/>
      <c r="LA153" s="42"/>
      <c r="LB153" s="42"/>
      <c r="LC153" s="42"/>
      <c r="LD153" s="42"/>
      <c r="LE153" s="42"/>
      <c r="LF153" s="42"/>
      <c r="LG153" s="42"/>
      <c r="LH153" s="42"/>
      <c r="LI153" s="42"/>
      <c r="LJ153" s="42"/>
      <c r="LK153" s="42"/>
      <c r="LL153" s="42"/>
      <c r="LM153" s="42"/>
      <c r="LN153" s="42"/>
      <c r="LO153" s="42"/>
      <c r="LP153" s="42"/>
      <c r="LQ153" s="42"/>
      <c r="LR153" s="42"/>
      <c r="LS153" s="42"/>
      <c r="LT153" s="42"/>
      <c r="LU153" s="42"/>
      <c r="LV153" s="42"/>
    </row>
    <row r="154" spans="1:334" s="73" customFormat="1" ht="35.25" customHeight="1">
      <c r="A154" s="5"/>
      <c r="B154" s="17" t="s">
        <v>663</v>
      </c>
      <c r="C154" s="29"/>
      <c r="D154" s="40"/>
      <c r="E154" s="26"/>
      <c r="F154" s="48" t="s">
        <v>785</v>
      </c>
      <c r="G154" s="6">
        <v>1</v>
      </c>
      <c r="H154" s="6" t="s">
        <v>56</v>
      </c>
      <c r="I154" s="18">
        <v>1</v>
      </c>
      <c r="J154" s="18" t="s">
        <v>44</v>
      </c>
      <c r="K154" s="25">
        <v>3</v>
      </c>
      <c r="L154" s="25" t="s">
        <v>58</v>
      </c>
      <c r="M154" s="104" t="s">
        <v>782</v>
      </c>
      <c r="N154" s="26">
        <v>1</v>
      </c>
      <c r="O154" s="95">
        <v>0.75</v>
      </c>
      <c r="P154" s="18">
        <v>1</v>
      </c>
      <c r="Q154" s="18">
        <f t="shared" si="5"/>
        <v>0.75</v>
      </c>
      <c r="R154" s="87"/>
      <c r="S154" s="87"/>
      <c r="T154" s="87"/>
      <c r="U154" s="87"/>
      <c r="V154" s="87"/>
      <c r="W154" s="87"/>
      <c r="X154" s="88"/>
      <c r="Y154" s="88"/>
      <c r="Z154" s="88"/>
      <c r="AA154" s="88"/>
      <c r="AB154" s="88"/>
      <c r="AC154" s="18"/>
      <c r="AD154" s="21" t="s">
        <v>59</v>
      </c>
      <c r="AE154" s="26" t="s">
        <v>60</v>
      </c>
      <c r="AF154" s="21" t="s">
        <v>231</v>
      </c>
      <c r="AG154" s="28">
        <v>19</v>
      </c>
      <c r="AH154" s="21" t="s">
        <v>238</v>
      </c>
      <c r="AI154" s="21" t="s">
        <v>239</v>
      </c>
      <c r="AJ154" s="27"/>
      <c r="AK154" s="29"/>
      <c r="AL154" s="27"/>
      <c r="AM154" s="25"/>
      <c r="AN154" s="21" t="s">
        <v>783</v>
      </c>
      <c r="AO154" s="18"/>
      <c r="AP154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10"/>
      <c r="BR154" s="10"/>
      <c r="BS154" s="10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  <c r="LV154" s="45"/>
    </row>
    <row r="155" spans="1:334" s="8" customFormat="1" ht="27" customHeight="1">
      <c r="A155" s="5"/>
      <c r="B155" s="17" t="s">
        <v>664</v>
      </c>
      <c r="C155" s="29"/>
      <c r="D155" s="40"/>
      <c r="E155" s="26"/>
      <c r="F155" s="48" t="s">
        <v>785</v>
      </c>
      <c r="G155" s="6">
        <v>1</v>
      </c>
      <c r="H155" s="6" t="s">
        <v>56</v>
      </c>
      <c r="I155" s="18">
        <v>1</v>
      </c>
      <c r="J155" s="18" t="s">
        <v>44</v>
      </c>
      <c r="K155" s="25">
        <v>3</v>
      </c>
      <c r="L155" s="25" t="s">
        <v>58</v>
      </c>
      <c r="M155" s="104" t="s">
        <v>782</v>
      </c>
      <c r="N155" s="26">
        <v>3</v>
      </c>
      <c r="O155" s="95">
        <v>0.75</v>
      </c>
      <c r="P155" s="18">
        <v>1</v>
      </c>
      <c r="Q155" s="18">
        <f t="shared" si="5"/>
        <v>2.25</v>
      </c>
      <c r="R155" s="87"/>
      <c r="S155" s="87"/>
      <c r="T155" s="87"/>
      <c r="U155" s="87"/>
      <c r="V155" s="87"/>
      <c r="W155" s="87"/>
      <c r="X155" s="88"/>
      <c r="Y155" s="88"/>
      <c r="Z155" s="88"/>
      <c r="AA155" s="88"/>
      <c r="AB155" s="88"/>
      <c r="AC155" s="18"/>
      <c r="AD155" s="21" t="s">
        <v>59</v>
      </c>
      <c r="AE155" s="26" t="s">
        <v>60</v>
      </c>
      <c r="AF155" s="21" t="s">
        <v>240</v>
      </c>
      <c r="AG155" s="28">
        <v>7</v>
      </c>
      <c r="AH155" s="21" t="s">
        <v>241</v>
      </c>
      <c r="AI155" s="21" t="s">
        <v>242</v>
      </c>
      <c r="AJ155" s="26"/>
      <c r="AK155" s="25"/>
      <c r="AL155" s="26"/>
      <c r="AM155" s="25"/>
      <c r="AN155" s="21" t="s">
        <v>783</v>
      </c>
      <c r="AO155" s="18"/>
      <c r="AP15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33"/>
      <c r="BR155" s="33"/>
      <c r="BS155" s="33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  <c r="IM155" s="43"/>
      <c r="IN155" s="43"/>
      <c r="IO155" s="43"/>
      <c r="IP155" s="43"/>
      <c r="IQ155" s="43"/>
      <c r="IR155" s="43"/>
      <c r="IS155" s="43"/>
      <c r="IT155" s="43"/>
      <c r="IU155" s="43"/>
      <c r="IV155" s="43"/>
      <c r="IW155" s="43"/>
      <c r="IX155" s="43"/>
      <c r="IY155" s="43"/>
      <c r="IZ155" s="43"/>
      <c r="JA155" s="43"/>
      <c r="JB155" s="43"/>
      <c r="JC155" s="43"/>
      <c r="JD155" s="43"/>
      <c r="JE155" s="43"/>
      <c r="JF155" s="43"/>
      <c r="JG155" s="43"/>
      <c r="JH155" s="43"/>
      <c r="JI155" s="43"/>
      <c r="JJ155" s="43"/>
      <c r="JK155" s="43"/>
      <c r="JL155" s="43"/>
      <c r="JM155" s="43"/>
      <c r="JN155" s="43"/>
      <c r="JO155" s="43"/>
      <c r="JP155" s="43"/>
      <c r="JQ155" s="43"/>
      <c r="JR155" s="43"/>
      <c r="JS155" s="43"/>
      <c r="JT155" s="43"/>
      <c r="JU155" s="43"/>
      <c r="JV155" s="43"/>
      <c r="JW155" s="43"/>
      <c r="JX155" s="43"/>
      <c r="JY155" s="43"/>
      <c r="JZ155" s="43"/>
      <c r="KA155" s="43"/>
      <c r="KB155" s="43"/>
      <c r="KC155" s="43"/>
      <c r="KD155" s="43"/>
      <c r="KE155" s="43"/>
      <c r="KF155" s="43"/>
      <c r="KG155" s="43"/>
      <c r="KH155" s="43"/>
      <c r="KI155" s="43"/>
      <c r="KJ155" s="43"/>
      <c r="KK155" s="43"/>
      <c r="KL155" s="43"/>
      <c r="KM155" s="43"/>
      <c r="KN155" s="43"/>
      <c r="KO155" s="43"/>
      <c r="KP155" s="43"/>
      <c r="KQ155" s="43"/>
      <c r="KR155" s="43"/>
      <c r="KS155" s="43"/>
      <c r="KT155" s="43"/>
      <c r="KU155" s="43"/>
      <c r="KV155" s="43"/>
      <c r="KW155" s="43"/>
      <c r="KX155" s="43"/>
      <c r="KY155" s="43"/>
      <c r="KZ155" s="43"/>
      <c r="LA155" s="43"/>
      <c r="LB155" s="43"/>
      <c r="LC155" s="43"/>
      <c r="LD155" s="43"/>
      <c r="LE155" s="43"/>
      <c r="LF155" s="43"/>
      <c r="LG155" s="43"/>
      <c r="LH155" s="43"/>
      <c r="LI155" s="43"/>
      <c r="LJ155" s="43"/>
      <c r="LK155" s="43"/>
      <c r="LL155" s="43"/>
      <c r="LM155" s="43"/>
      <c r="LN155" s="43"/>
      <c r="LO155" s="43"/>
      <c r="LP155" s="43"/>
      <c r="LQ155" s="43"/>
      <c r="LR155" s="43"/>
      <c r="LS155" s="43"/>
      <c r="LT155" s="43"/>
      <c r="LU155" s="43"/>
      <c r="LV155" s="43"/>
    </row>
    <row r="156" spans="1:334" s="10" customFormat="1" ht="29.25" customHeight="1">
      <c r="A156" s="5"/>
      <c r="B156" s="17" t="s">
        <v>665</v>
      </c>
      <c r="C156" s="29"/>
      <c r="D156" s="37"/>
      <c r="E156" s="26"/>
      <c r="F156" s="48" t="s">
        <v>785</v>
      </c>
      <c r="G156" s="6">
        <v>1</v>
      </c>
      <c r="H156" s="6" t="s">
        <v>56</v>
      </c>
      <c r="I156" s="18">
        <v>1</v>
      </c>
      <c r="J156" s="18" t="s">
        <v>44</v>
      </c>
      <c r="K156" s="25">
        <v>3</v>
      </c>
      <c r="L156" s="25" t="s">
        <v>58</v>
      </c>
      <c r="M156" s="117" t="s">
        <v>782</v>
      </c>
      <c r="N156" s="26">
        <v>3</v>
      </c>
      <c r="O156" s="95">
        <v>0.5</v>
      </c>
      <c r="P156" s="18">
        <v>1</v>
      </c>
      <c r="Q156" s="18">
        <f t="shared" si="5"/>
        <v>1.5</v>
      </c>
      <c r="R156" s="87"/>
      <c r="S156" s="87"/>
      <c r="T156" s="87"/>
      <c r="U156" s="87"/>
      <c r="V156" s="87"/>
      <c r="W156" s="87"/>
      <c r="X156" s="88"/>
      <c r="Y156" s="88"/>
      <c r="Z156" s="88"/>
      <c r="AA156" s="88"/>
      <c r="AB156" s="88"/>
      <c r="AC156" s="18"/>
      <c r="AD156" s="21" t="s">
        <v>59</v>
      </c>
      <c r="AE156" s="26" t="s">
        <v>60</v>
      </c>
      <c r="AF156" s="21" t="s">
        <v>240</v>
      </c>
      <c r="AG156" s="28">
        <v>24</v>
      </c>
      <c r="AH156" s="21" t="s">
        <v>434</v>
      </c>
      <c r="AI156" s="21" t="s">
        <v>435</v>
      </c>
      <c r="AJ156" s="26"/>
      <c r="AK156" s="18"/>
      <c r="AL156" s="26"/>
      <c r="AM156" s="25"/>
      <c r="AN156" s="21" t="s">
        <v>783</v>
      </c>
      <c r="AO156" s="18"/>
      <c r="AP156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34"/>
      <c r="BR156" s="34"/>
      <c r="BS156" s="3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</row>
    <row r="157" spans="1:334" s="34" customFormat="1" ht="21" customHeight="1">
      <c r="A157" s="5"/>
      <c r="B157" s="17" t="s">
        <v>666</v>
      </c>
      <c r="C157" s="25">
        <v>6614003692</v>
      </c>
      <c r="D157" s="37">
        <v>1026601102802</v>
      </c>
      <c r="E157" s="26" t="s">
        <v>329</v>
      </c>
      <c r="F157" s="48" t="s">
        <v>785</v>
      </c>
      <c r="G157" s="6">
        <v>1</v>
      </c>
      <c r="H157" s="6" t="s">
        <v>56</v>
      </c>
      <c r="I157" s="18">
        <v>1</v>
      </c>
      <c r="J157" s="18" t="s">
        <v>44</v>
      </c>
      <c r="K157" s="25">
        <v>3</v>
      </c>
      <c r="L157" s="25" t="s">
        <v>58</v>
      </c>
      <c r="M157" s="117" t="s">
        <v>782</v>
      </c>
      <c r="N157" s="26">
        <v>1</v>
      </c>
      <c r="O157" s="95">
        <v>0.75</v>
      </c>
      <c r="P157" s="18">
        <v>1</v>
      </c>
      <c r="Q157" s="18">
        <f t="shared" si="5"/>
        <v>0.75</v>
      </c>
      <c r="R157" s="87"/>
      <c r="S157" s="87"/>
      <c r="T157" s="87"/>
      <c r="U157" s="87"/>
      <c r="V157" s="87"/>
      <c r="W157" s="87"/>
      <c r="X157" s="88"/>
      <c r="Y157" s="88"/>
      <c r="Z157" s="88"/>
      <c r="AA157" s="88"/>
      <c r="AB157" s="88"/>
      <c r="AC157" s="18"/>
      <c r="AD157" s="21" t="s">
        <v>59</v>
      </c>
      <c r="AE157" s="26" t="s">
        <v>60</v>
      </c>
      <c r="AF157" s="21" t="s">
        <v>240</v>
      </c>
      <c r="AG157" s="28" t="s">
        <v>806</v>
      </c>
      <c r="AH157" s="21" t="s">
        <v>436</v>
      </c>
      <c r="AI157" s="21" t="s">
        <v>437</v>
      </c>
      <c r="AJ157" s="26" t="s">
        <v>330</v>
      </c>
      <c r="AK157" s="18">
        <v>6614003692</v>
      </c>
      <c r="AL157" s="26" t="s">
        <v>329</v>
      </c>
      <c r="AM157" s="25"/>
      <c r="AN157" s="21"/>
      <c r="AO157" s="18"/>
      <c r="AP157" s="58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35"/>
      <c r="BR157" s="35"/>
      <c r="BS157" s="3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  <c r="LV157" s="45"/>
    </row>
    <row r="158" spans="1:334" s="35" customFormat="1" ht="35.25" customHeight="1">
      <c r="A158" s="5"/>
      <c r="B158" s="17" t="s">
        <v>667</v>
      </c>
      <c r="C158" s="25"/>
      <c r="D158" s="37"/>
      <c r="E158" s="26"/>
      <c r="F158" s="48" t="s">
        <v>785</v>
      </c>
      <c r="G158" s="6">
        <v>1</v>
      </c>
      <c r="H158" s="6" t="s">
        <v>56</v>
      </c>
      <c r="I158" s="18">
        <v>1</v>
      </c>
      <c r="J158" s="18" t="s">
        <v>44</v>
      </c>
      <c r="K158" s="25"/>
      <c r="L158" s="25"/>
      <c r="M158" s="117" t="s">
        <v>782</v>
      </c>
      <c r="N158" s="26"/>
      <c r="O158" s="95"/>
      <c r="P158" s="18"/>
      <c r="Q158" s="18"/>
      <c r="R158" s="87" t="s">
        <v>320</v>
      </c>
      <c r="S158" s="87"/>
      <c r="T158" s="87"/>
      <c r="U158" s="87"/>
      <c r="V158" s="87"/>
      <c r="W158" s="87"/>
      <c r="X158" s="88"/>
      <c r="Y158" s="88"/>
      <c r="Z158" s="88"/>
      <c r="AA158" s="88"/>
      <c r="AB158" s="88"/>
      <c r="AC158" s="18"/>
      <c r="AD158" s="21" t="s">
        <v>59</v>
      </c>
      <c r="AE158" s="26" t="s">
        <v>60</v>
      </c>
      <c r="AF158" s="21" t="s">
        <v>240</v>
      </c>
      <c r="AG158" s="28">
        <v>1</v>
      </c>
      <c r="AH158" s="21" t="s">
        <v>438</v>
      </c>
      <c r="AI158" s="21" t="s">
        <v>439</v>
      </c>
      <c r="AJ158" s="26" t="s">
        <v>335</v>
      </c>
      <c r="AK158" s="18"/>
      <c r="AL158" s="26" t="s">
        <v>336</v>
      </c>
      <c r="AM158" s="25"/>
      <c r="AN158" s="21"/>
      <c r="AO158" s="18"/>
      <c r="AP158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</row>
    <row r="159" spans="1:334" s="35" customFormat="1" ht="26.25" customHeight="1">
      <c r="A159" s="5"/>
      <c r="B159" s="17" t="s">
        <v>668</v>
      </c>
      <c r="C159" s="25"/>
      <c r="D159" s="37"/>
      <c r="E159" s="26"/>
      <c r="F159" s="48" t="s">
        <v>785</v>
      </c>
      <c r="G159" s="6">
        <v>1</v>
      </c>
      <c r="H159" s="6" t="s">
        <v>56</v>
      </c>
      <c r="I159" s="18">
        <v>1</v>
      </c>
      <c r="J159" s="18" t="s">
        <v>44</v>
      </c>
      <c r="K159" s="25">
        <v>3</v>
      </c>
      <c r="L159" s="25" t="s">
        <v>58</v>
      </c>
      <c r="M159" s="117" t="s">
        <v>782</v>
      </c>
      <c r="N159" s="26">
        <v>5</v>
      </c>
      <c r="O159" s="95">
        <v>0.75</v>
      </c>
      <c r="P159" s="18">
        <v>1</v>
      </c>
      <c r="Q159" s="18">
        <f t="shared" ref="Q159:Q190" si="6">SUM(N159*O159)</f>
        <v>3.75</v>
      </c>
      <c r="R159" s="87"/>
      <c r="S159" s="87"/>
      <c r="T159" s="87"/>
      <c r="U159" s="87"/>
      <c r="V159" s="87"/>
      <c r="W159" s="87"/>
      <c r="X159" s="88"/>
      <c r="Y159" s="88"/>
      <c r="Z159" s="88"/>
      <c r="AA159" s="88"/>
      <c r="AB159" s="88"/>
      <c r="AC159" s="18"/>
      <c r="AD159" s="21" t="s">
        <v>59</v>
      </c>
      <c r="AE159" s="26" t="s">
        <v>60</v>
      </c>
      <c r="AF159" s="21" t="s">
        <v>240</v>
      </c>
      <c r="AG159" s="28">
        <v>29</v>
      </c>
      <c r="AH159" s="21" t="s">
        <v>440</v>
      </c>
      <c r="AI159" s="21" t="s">
        <v>441</v>
      </c>
      <c r="AJ159" s="26"/>
      <c r="AK159" s="18"/>
      <c r="AL159" s="26"/>
      <c r="AM159" s="25"/>
      <c r="AN159" s="21" t="s">
        <v>783</v>
      </c>
      <c r="AO159" s="18"/>
      <c r="AP159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</row>
    <row r="160" spans="1:334" s="5" customFormat="1" ht="25.5" customHeight="1">
      <c r="B160" s="17" t="s">
        <v>669</v>
      </c>
      <c r="C160" s="18"/>
      <c r="D160" s="37"/>
      <c r="E160" s="26"/>
      <c r="F160" s="48" t="s">
        <v>785</v>
      </c>
      <c r="G160" s="6">
        <v>1</v>
      </c>
      <c r="H160" s="6" t="s">
        <v>56</v>
      </c>
      <c r="I160" s="18">
        <v>1</v>
      </c>
      <c r="J160" s="18" t="s">
        <v>44</v>
      </c>
      <c r="K160" s="25">
        <v>5</v>
      </c>
      <c r="L160" s="25" t="s">
        <v>57</v>
      </c>
      <c r="M160" s="117" t="s">
        <v>782</v>
      </c>
      <c r="N160" s="26">
        <v>3</v>
      </c>
      <c r="O160" s="95">
        <v>0.75</v>
      </c>
      <c r="P160" s="18">
        <v>1</v>
      </c>
      <c r="Q160" s="18">
        <f t="shared" si="6"/>
        <v>2.25</v>
      </c>
      <c r="R160" s="87"/>
      <c r="S160" s="87"/>
      <c r="T160" s="87"/>
      <c r="U160" s="87"/>
      <c r="V160" s="87"/>
      <c r="W160" s="87"/>
      <c r="X160" s="88"/>
      <c r="Y160" s="88"/>
      <c r="Z160" s="88"/>
      <c r="AA160" s="88"/>
      <c r="AB160" s="88"/>
      <c r="AC160" s="18"/>
      <c r="AD160" s="21" t="s">
        <v>59</v>
      </c>
      <c r="AE160" s="26" t="s">
        <v>60</v>
      </c>
      <c r="AF160" s="21" t="s">
        <v>258</v>
      </c>
      <c r="AG160" s="28">
        <v>18</v>
      </c>
      <c r="AH160" s="21" t="s">
        <v>442</v>
      </c>
      <c r="AI160" s="21" t="s">
        <v>443</v>
      </c>
      <c r="AJ160" s="26"/>
      <c r="AK160" s="18"/>
      <c r="AL160" s="26"/>
      <c r="AM160" s="25"/>
      <c r="AN160" s="21" t="s">
        <v>783</v>
      </c>
      <c r="AO160" s="18"/>
      <c r="AP160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  <c r="IW160" s="42"/>
      <c r="IX160" s="42"/>
      <c r="IY160" s="42"/>
      <c r="IZ160" s="42"/>
      <c r="JA160" s="42"/>
      <c r="JB160" s="42"/>
      <c r="JC160" s="42"/>
      <c r="JD160" s="42"/>
      <c r="JE160" s="42"/>
      <c r="JF160" s="42"/>
      <c r="JG160" s="42"/>
      <c r="JH160" s="42"/>
      <c r="JI160" s="42"/>
      <c r="JJ160" s="42"/>
      <c r="JK160" s="42"/>
      <c r="JL160" s="42"/>
      <c r="JM160" s="42"/>
      <c r="JN160" s="42"/>
      <c r="JO160" s="42"/>
      <c r="JP160" s="42"/>
      <c r="JQ160" s="42"/>
      <c r="JR160" s="42"/>
      <c r="JS160" s="42"/>
      <c r="JT160" s="42"/>
      <c r="JU160" s="42"/>
      <c r="JV160" s="42"/>
      <c r="JW160" s="42"/>
      <c r="JX160" s="42"/>
      <c r="JY160" s="42"/>
      <c r="JZ160" s="42"/>
      <c r="KA160" s="42"/>
      <c r="KB160" s="42"/>
      <c r="KC160" s="42"/>
      <c r="KD160" s="42"/>
      <c r="KE160" s="42"/>
      <c r="KF160" s="42"/>
      <c r="KG160" s="42"/>
      <c r="KH160" s="42"/>
      <c r="KI160" s="42"/>
      <c r="KJ160" s="42"/>
      <c r="KK160" s="42"/>
      <c r="KL160" s="42"/>
      <c r="KM160" s="42"/>
      <c r="KN160" s="42"/>
      <c r="KO160" s="42"/>
      <c r="KP160" s="42"/>
      <c r="KQ160" s="42"/>
      <c r="KR160" s="42"/>
      <c r="KS160" s="42"/>
      <c r="KT160" s="42"/>
      <c r="KU160" s="42"/>
      <c r="KV160" s="42"/>
      <c r="KW160" s="42"/>
      <c r="KX160" s="42"/>
      <c r="KY160" s="42"/>
      <c r="KZ160" s="42"/>
      <c r="LA160" s="42"/>
      <c r="LB160" s="42"/>
      <c r="LC160" s="42"/>
      <c r="LD160" s="42"/>
      <c r="LE160" s="42"/>
      <c r="LF160" s="42"/>
      <c r="LG160" s="42"/>
      <c r="LH160" s="42"/>
      <c r="LI160" s="42"/>
      <c r="LJ160" s="42"/>
      <c r="LK160" s="42"/>
      <c r="LL160" s="42"/>
      <c r="LM160" s="42"/>
      <c r="LN160" s="42"/>
      <c r="LO160" s="42"/>
      <c r="LP160" s="42"/>
      <c r="LQ160" s="42"/>
      <c r="LR160" s="42"/>
      <c r="LS160" s="42"/>
      <c r="LT160" s="42"/>
      <c r="LU160" s="42"/>
      <c r="LV160" s="42"/>
    </row>
    <row r="161" spans="1:71" s="5" customFormat="1" ht="31.5" customHeight="1">
      <c r="B161" s="17" t="s">
        <v>670</v>
      </c>
      <c r="C161" s="18"/>
      <c r="D161" s="37"/>
      <c r="E161" s="26"/>
      <c r="F161" s="48" t="s">
        <v>785</v>
      </c>
      <c r="G161" s="6">
        <v>1</v>
      </c>
      <c r="H161" s="6" t="s">
        <v>56</v>
      </c>
      <c r="I161" s="18">
        <v>1</v>
      </c>
      <c r="J161" s="18" t="s">
        <v>44</v>
      </c>
      <c r="K161" s="25">
        <v>3</v>
      </c>
      <c r="L161" s="25" t="s">
        <v>58</v>
      </c>
      <c r="M161" s="117" t="s">
        <v>782</v>
      </c>
      <c r="N161" s="26">
        <v>2</v>
      </c>
      <c r="O161" s="95">
        <v>0.75</v>
      </c>
      <c r="P161" s="18">
        <v>1</v>
      </c>
      <c r="Q161" s="18">
        <f t="shared" si="6"/>
        <v>1.5</v>
      </c>
      <c r="R161" s="87"/>
      <c r="S161" s="87"/>
      <c r="T161" s="87"/>
      <c r="U161" s="87"/>
      <c r="V161" s="87"/>
      <c r="W161" s="87"/>
      <c r="X161" s="88"/>
      <c r="Y161" s="88"/>
      <c r="Z161" s="88"/>
      <c r="AA161" s="88"/>
      <c r="AB161" s="88"/>
      <c r="AC161" s="18"/>
      <c r="AD161" s="21" t="s">
        <v>59</v>
      </c>
      <c r="AE161" s="26" t="s">
        <v>60</v>
      </c>
      <c r="AF161" s="21" t="s">
        <v>315</v>
      </c>
      <c r="AG161" s="28">
        <v>2</v>
      </c>
      <c r="AH161" s="21" t="s">
        <v>444</v>
      </c>
      <c r="AI161" s="21" t="s">
        <v>445</v>
      </c>
      <c r="AJ161" s="26"/>
      <c r="AK161" s="18"/>
      <c r="AL161" s="26"/>
      <c r="AM161" s="25"/>
      <c r="AN161" s="21" t="s">
        <v>783</v>
      </c>
      <c r="AO161" s="18"/>
      <c r="AP161"/>
    </row>
    <row r="162" spans="1:71" s="5" customFormat="1" ht="29.25" customHeight="1">
      <c r="B162" s="17" t="s">
        <v>671</v>
      </c>
      <c r="C162" s="18"/>
      <c r="D162" s="37"/>
      <c r="E162" s="26"/>
      <c r="F162" s="48" t="s">
        <v>785</v>
      </c>
      <c r="G162" s="6">
        <v>1</v>
      </c>
      <c r="H162" s="6" t="s">
        <v>56</v>
      </c>
      <c r="I162" s="18">
        <v>1</v>
      </c>
      <c r="J162" s="18" t="s">
        <v>44</v>
      </c>
      <c r="K162" s="25">
        <v>5</v>
      </c>
      <c r="L162" s="25" t="s">
        <v>57</v>
      </c>
      <c r="M162" s="117" t="s">
        <v>782</v>
      </c>
      <c r="N162" s="26">
        <v>1</v>
      </c>
      <c r="O162" s="95">
        <v>0.75</v>
      </c>
      <c r="P162" s="18">
        <v>1</v>
      </c>
      <c r="Q162" s="18">
        <f t="shared" si="6"/>
        <v>0.75</v>
      </c>
      <c r="R162" s="87"/>
      <c r="S162" s="87"/>
      <c r="T162" s="87"/>
      <c r="U162" s="87"/>
      <c r="V162" s="87"/>
      <c r="W162" s="87"/>
      <c r="X162" s="88"/>
      <c r="Y162" s="88"/>
      <c r="Z162" s="88"/>
      <c r="AA162" s="88"/>
      <c r="AB162" s="88"/>
      <c r="AC162" s="18"/>
      <c r="AD162" s="21" t="s">
        <v>59</v>
      </c>
      <c r="AE162" s="26" t="s">
        <v>60</v>
      </c>
      <c r="AF162" s="21" t="s">
        <v>52</v>
      </c>
      <c r="AG162" s="28">
        <v>13</v>
      </c>
      <c r="AH162" s="21" t="s">
        <v>446</v>
      </c>
      <c r="AI162" s="21" t="s">
        <v>447</v>
      </c>
      <c r="AJ162" s="26"/>
      <c r="AK162" s="18"/>
      <c r="AL162" s="26"/>
      <c r="AM162" s="25"/>
      <c r="AN162" s="21" t="s">
        <v>783</v>
      </c>
      <c r="AO162" s="18"/>
      <c r="AP162"/>
    </row>
    <row r="163" spans="1:71" s="5" customFormat="1" ht="27.75" customHeight="1">
      <c r="B163" s="17" t="s">
        <v>672</v>
      </c>
      <c r="C163" s="18"/>
      <c r="D163" s="37"/>
      <c r="E163" s="26"/>
      <c r="F163" s="48" t="s">
        <v>785</v>
      </c>
      <c r="G163" s="6">
        <v>1</v>
      </c>
      <c r="H163" s="6" t="s">
        <v>56</v>
      </c>
      <c r="I163" s="18">
        <v>1</v>
      </c>
      <c r="J163" s="18" t="s">
        <v>44</v>
      </c>
      <c r="K163" s="25">
        <v>5</v>
      </c>
      <c r="L163" s="25" t="s">
        <v>57</v>
      </c>
      <c r="M163" s="117" t="s">
        <v>782</v>
      </c>
      <c r="N163" s="26">
        <v>3</v>
      </c>
      <c r="O163" s="95">
        <v>0.75</v>
      </c>
      <c r="P163" s="18">
        <v>1</v>
      </c>
      <c r="Q163" s="18">
        <f t="shared" si="6"/>
        <v>2.25</v>
      </c>
      <c r="R163" s="87"/>
      <c r="S163" s="87"/>
      <c r="T163" s="87"/>
      <c r="U163" s="87"/>
      <c r="V163" s="87"/>
      <c r="W163" s="87"/>
      <c r="X163" s="88"/>
      <c r="Y163" s="88"/>
      <c r="Z163" s="88"/>
      <c r="AA163" s="88"/>
      <c r="AB163" s="88"/>
      <c r="AC163" s="18"/>
      <c r="AD163" s="21" t="s">
        <v>59</v>
      </c>
      <c r="AE163" s="26" t="s">
        <v>60</v>
      </c>
      <c r="AF163" s="21" t="s">
        <v>52</v>
      </c>
      <c r="AG163" s="28">
        <v>16</v>
      </c>
      <c r="AH163" s="21" t="s">
        <v>448</v>
      </c>
      <c r="AI163" s="21" t="s">
        <v>449</v>
      </c>
      <c r="AJ163" s="26"/>
      <c r="AK163" s="18"/>
      <c r="AL163" s="26"/>
      <c r="AM163" s="25"/>
      <c r="AN163" s="21" t="s">
        <v>783</v>
      </c>
      <c r="AO163" s="18"/>
      <c r="AP163"/>
    </row>
    <row r="164" spans="1:71" s="5" customFormat="1" ht="24.75" customHeight="1">
      <c r="B164" s="17" t="s">
        <v>673</v>
      </c>
      <c r="C164" s="18"/>
      <c r="D164" s="37"/>
      <c r="E164" s="26"/>
      <c r="F164" s="48" t="s">
        <v>785</v>
      </c>
      <c r="G164" s="6">
        <v>1</v>
      </c>
      <c r="H164" s="6" t="s">
        <v>56</v>
      </c>
      <c r="I164" s="18">
        <v>1</v>
      </c>
      <c r="J164" s="18" t="s">
        <v>44</v>
      </c>
      <c r="K164" s="25">
        <v>5</v>
      </c>
      <c r="L164" s="25" t="s">
        <v>57</v>
      </c>
      <c r="M164" s="117" t="s">
        <v>782</v>
      </c>
      <c r="N164" s="26">
        <v>1</v>
      </c>
      <c r="O164" s="95">
        <v>0.75</v>
      </c>
      <c r="P164" s="18">
        <v>1</v>
      </c>
      <c r="Q164" s="18">
        <f t="shared" si="6"/>
        <v>0.75</v>
      </c>
      <c r="R164" s="87"/>
      <c r="S164" s="87"/>
      <c r="T164" s="87"/>
      <c r="U164" s="87"/>
      <c r="V164" s="87"/>
      <c r="W164" s="87"/>
      <c r="X164" s="88"/>
      <c r="Y164" s="88"/>
      <c r="Z164" s="88"/>
      <c r="AA164" s="88"/>
      <c r="AB164" s="88"/>
      <c r="AC164" s="18"/>
      <c r="AD164" s="21" t="s">
        <v>59</v>
      </c>
      <c r="AE164" s="26" t="s">
        <v>60</v>
      </c>
      <c r="AF164" s="21" t="s">
        <v>52</v>
      </c>
      <c r="AG164" s="28">
        <v>24</v>
      </c>
      <c r="AH164" s="21" t="s">
        <v>450</v>
      </c>
      <c r="AI164" s="21" t="s">
        <v>451</v>
      </c>
      <c r="AJ164" s="26"/>
      <c r="AK164" s="18"/>
      <c r="AL164" s="18"/>
      <c r="AM164" s="25"/>
      <c r="AN164" s="21" t="s">
        <v>783</v>
      </c>
      <c r="AO164" s="18"/>
      <c r="AP164"/>
    </row>
    <row r="165" spans="1:71" s="5" customFormat="1" ht="25.5" customHeight="1">
      <c r="B165" s="17" t="s">
        <v>674</v>
      </c>
      <c r="C165" s="18"/>
      <c r="D165" s="40"/>
      <c r="E165" s="26"/>
      <c r="F165" s="48" t="s">
        <v>785</v>
      </c>
      <c r="G165" s="6">
        <v>1</v>
      </c>
      <c r="H165" s="6" t="s">
        <v>56</v>
      </c>
      <c r="I165" s="18">
        <v>1</v>
      </c>
      <c r="J165" s="18" t="s">
        <v>44</v>
      </c>
      <c r="K165" s="25">
        <v>3</v>
      </c>
      <c r="L165" s="25" t="s">
        <v>58</v>
      </c>
      <c r="M165" s="117" t="s">
        <v>782</v>
      </c>
      <c r="N165" s="26">
        <v>1</v>
      </c>
      <c r="O165" s="95">
        <v>0.75</v>
      </c>
      <c r="P165" s="18">
        <v>1</v>
      </c>
      <c r="Q165" s="18">
        <f t="shared" si="6"/>
        <v>0.75</v>
      </c>
      <c r="R165" s="87"/>
      <c r="S165" s="87"/>
      <c r="T165" s="87"/>
      <c r="U165" s="87"/>
      <c r="V165" s="87"/>
      <c r="W165" s="87"/>
      <c r="X165" s="88"/>
      <c r="Y165" s="88"/>
      <c r="Z165" s="88"/>
      <c r="AA165" s="88"/>
      <c r="AB165" s="88"/>
      <c r="AC165" s="18"/>
      <c r="AD165" s="30" t="s">
        <v>59</v>
      </c>
      <c r="AE165" s="26" t="s">
        <v>60</v>
      </c>
      <c r="AF165" s="21" t="s">
        <v>243</v>
      </c>
      <c r="AG165" s="28">
        <v>6</v>
      </c>
      <c r="AH165" s="18" t="s">
        <v>827</v>
      </c>
      <c r="AI165" s="18" t="s">
        <v>828</v>
      </c>
      <c r="AJ165" s="26"/>
      <c r="AK165" s="25"/>
      <c r="AL165" s="26"/>
      <c r="AM165" s="25"/>
      <c r="AN165" s="21" t="s">
        <v>783</v>
      </c>
      <c r="AO165" s="18"/>
      <c r="AP165"/>
    </row>
    <row r="166" spans="1:71" s="5" customFormat="1" ht="27.75" customHeight="1">
      <c r="B166" s="17" t="s">
        <v>675</v>
      </c>
      <c r="C166" s="25"/>
      <c r="D166" s="40"/>
      <c r="E166" s="26"/>
      <c r="F166" s="48" t="s">
        <v>785</v>
      </c>
      <c r="G166" s="6">
        <v>1</v>
      </c>
      <c r="H166" s="6" t="s">
        <v>56</v>
      </c>
      <c r="I166" s="18">
        <v>1</v>
      </c>
      <c r="J166" s="18" t="s">
        <v>44</v>
      </c>
      <c r="K166" s="25">
        <v>3</v>
      </c>
      <c r="L166" s="25" t="s">
        <v>58</v>
      </c>
      <c r="M166" s="117" t="s">
        <v>782</v>
      </c>
      <c r="N166" s="26">
        <v>1</v>
      </c>
      <c r="O166" s="95">
        <v>0.75</v>
      </c>
      <c r="P166" s="18">
        <v>1</v>
      </c>
      <c r="Q166" s="18">
        <f t="shared" si="6"/>
        <v>0.75</v>
      </c>
      <c r="R166" s="87"/>
      <c r="S166" s="87"/>
      <c r="T166" s="87"/>
      <c r="U166" s="87"/>
      <c r="V166" s="87"/>
      <c r="W166" s="87"/>
      <c r="X166" s="88"/>
      <c r="Y166" s="88"/>
      <c r="Z166" s="88"/>
      <c r="AA166" s="88"/>
      <c r="AB166" s="88"/>
      <c r="AC166" s="18"/>
      <c r="AD166" s="30" t="s">
        <v>59</v>
      </c>
      <c r="AE166" s="26" t="s">
        <v>60</v>
      </c>
      <c r="AF166" s="21" t="s">
        <v>243</v>
      </c>
      <c r="AG166" s="28">
        <v>18</v>
      </c>
      <c r="AH166" s="21" t="s">
        <v>829</v>
      </c>
      <c r="AI166" s="21" t="s">
        <v>830</v>
      </c>
      <c r="AJ166" s="26"/>
      <c r="AK166" s="25"/>
      <c r="AL166" s="26"/>
      <c r="AM166" s="25"/>
      <c r="AN166" s="21" t="s">
        <v>783</v>
      </c>
      <c r="AO166" s="18"/>
      <c r="AP166"/>
      <c r="AQ166" s="10"/>
      <c r="AR166" s="10"/>
      <c r="AS166" s="10"/>
      <c r="AT166" s="10"/>
    </row>
    <row r="167" spans="1:71" s="5" customFormat="1" ht="28.5" customHeight="1">
      <c r="A167" s="10"/>
      <c r="B167" s="17" t="s">
        <v>676</v>
      </c>
      <c r="C167" s="25"/>
      <c r="D167" s="40"/>
      <c r="E167" s="26"/>
      <c r="F167" s="48" t="s">
        <v>785</v>
      </c>
      <c r="G167" s="6">
        <v>1</v>
      </c>
      <c r="H167" s="6" t="s">
        <v>56</v>
      </c>
      <c r="I167" s="18">
        <v>1</v>
      </c>
      <c r="J167" s="18" t="s">
        <v>44</v>
      </c>
      <c r="K167" s="25">
        <v>3</v>
      </c>
      <c r="L167" s="25" t="s">
        <v>58</v>
      </c>
      <c r="M167" s="117" t="s">
        <v>782</v>
      </c>
      <c r="N167" s="26">
        <v>1</v>
      </c>
      <c r="O167" s="95">
        <v>0.75</v>
      </c>
      <c r="P167" s="18">
        <v>1</v>
      </c>
      <c r="Q167" s="18">
        <f t="shared" si="6"/>
        <v>0.75</v>
      </c>
      <c r="R167" s="87"/>
      <c r="S167" s="87"/>
      <c r="T167" s="87"/>
      <c r="U167" s="87"/>
      <c r="V167" s="87"/>
      <c r="W167" s="87"/>
      <c r="X167" s="88"/>
      <c r="Y167" s="88"/>
      <c r="Z167" s="88"/>
      <c r="AA167" s="88"/>
      <c r="AB167" s="88"/>
      <c r="AC167" s="18"/>
      <c r="AD167" s="30" t="s">
        <v>59</v>
      </c>
      <c r="AE167" s="26" t="s">
        <v>60</v>
      </c>
      <c r="AF167" s="21" t="s">
        <v>243</v>
      </c>
      <c r="AG167" s="28">
        <v>34</v>
      </c>
      <c r="AH167" s="21" t="s">
        <v>831</v>
      </c>
      <c r="AI167" s="21" t="s">
        <v>832</v>
      </c>
      <c r="AJ167" s="26"/>
      <c r="AK167" s="25"/>
      <c r="AL167" s="26"/>
      <c r="AM167" s="25"/>
      <c r="AN167" s="21" t="s">
        <v>783</v>
      </c>
      <c r="AO167" s="18"/>
      <c r="AP167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</row>
    <row r="168" spans="1:71" s="5" customFormat="1" ht="27" customHeight="1">
      <c r="A168" s="10"/>
      <c r="B168" s="17" t="s">
        <v>677</v>
      </c>
      <c r="C168" s="25"/>
      <c r="D168" s="40"/>
      <c r="E168" s="26"/>
      <c r="F168" s="48" t="s">
        <v>785</v>
      </c>
      <c r="G168" s="6">
        <v>1</v>
      </c>
      <c r="H168" s="6" t="s">
        <v>56</v>
      </c>
      <c r="I168" s="18">
        <v>1</v>
      </c>
      <c r="J168" s="18" t="s">
        <v>44</v>
      </c>
      <c r="K168" s="25">
        <v>5</v>
      </c>
      <c r="L168" s="25" t="s">
        <v>57</v>
      </c>
      <c r="M168" s="117" t="s">
        <v>782</v>
      </c>
      <c r="N168" s="26">
        <v>3</v>
      </c>
      <c r="O168" s="95">
        <v>0.75</v>
      </c>
      <c r="P168" s="18">
        <v>1</v>
      </c>
      <c r="Q168" s="18">
        <f t="shared" si="6"/>
        <v>2.25</v>
      </c>
      <c r="R168" s="87"/>
      <c r="S168" s="87"/>
      <c r="T168" s="87"/>
      <c r="U168" s="87"/>
      <c r="V168" s="87"/>
      <c r="W168" s="87"/>
      <c r="X168" s="88"/>
      <c r="Y168" s="88"/>
      <c r="Z168" s="88"/>
      <c r="AA168" s="88"/>
      <c r="AB168" s="88"/>
      <c r="AC168" s="18"/>
      <c r="AD168" s="30" t="s">
        <v>59</v>
      </c>
      <c r="AE168" s="26" t="s">
        <v>60</v>
      </c>
      <c r="AF168" s="21" t="s">
        <v>244</v>
      </c>
      <c r="AG168" s="28">
        <v>4</v>
      </c>
      <c r="AH168" s="21" t="s">
        <v>245</v>
      </c>
      <c r="AI168" s="21" t="s">
        <v>246</v>
      </c>
      <c r="AJ168" s="26"/>
      <c r="AK168" s="25"/>
      <c r="AL168" s="26"/>
      <c r="AM168" s="25"/>
      <c r="AN168" s="21" t="s">
        <v>783</v>
      </c>
      <c r="AO168" s="18"/>
      <c r="AP168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</row>
    <row r="169" spans="1:71" s="5" customFormat="1" ht="30.75" customHeight="1">
      <c r="A169" s="10"/>
      <c r="B169" s="17" t="s">
        <v>678</v>
      </c>
      <c r="C169" s="25"/>
      <c r="D169" s="40"/>
      <c r="E169" s="26"/>
      <c r="F169" s="48" t="s">
        <v>785</v>
      </c>
      <c r="G169" s="6">
        <v>1</v>
      </c>
      <c r="H169" s="6" t="s">
        <v>56</v>
      </c>
      <c r="I169" s="18">
        <v>1</v>
      </c>
      <c r="J169" s="18" t="s">
        <v>44</v>
      </c>
      <c r="K169" s="25">
        <v>3</v>
      </c>
      <c r="L169" s="25" t="s">
        <v>58</v>
      </c>
      <c r="M169" s="117" t="s">
        <v>782</v>
      </c>
      <c r="N169" s="26">
        <v>2</v>
      </c>
      <c r="O169" s="95">
        <v>0.75</v>
      </c>
      <c r="P169" s="18">
        <v>1</v>
      </c>
      <c r="Q169" s="18">
        <f t="shared" si="6"/>
        <v>1.5</v>
      </c>
      <c r="R169" s="87"/>
      <c r="S169" s="87"/>
      <c r="T169" s="87"/>
      <c r="U169" s="87"/>
      <c r="V169" s="87"/>
      <c r="W169" s="87"/>
      <c r="X169" s="88"/>
      <c r="Y169" s="88"/>
      <c r="Z169" s="88"/>
      <c r="AA169" s="88"/>
      <c r="AB169" s="88"/>
      <c r="AC169" s="18"/>
      <c r="AD169" s="30" t="s">
        <v>59</v>
      </c>
      <c r="AE169" s="26" t="s">
        <v>60</v>
      </c>
      <c r="AF169" s="21" t="s">
        <v>244</v>
      </c>
      <c r="AG169" s="28">
        <v>15</v>
      </c>
      <c r="AH169" s="21" t="s">
        <v>452</v>
      </c>
      <c r="AI169" s="21" t="s">
        <v>453</v>
      </c>
      <c r="AJ169" s="26"/>
      <c r="AK169" s="25"/>
      <c r="AL169" s="26"/>
      <c r="AM169" s="25"/>
      <c r="AN169" s="21" t="s">
        <v>783</v>
      </c>
      <c r="AO169" s="18"/>
      <c r="AP169" s="58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</row>
    <row r="170" spans="1:71" s="5" customFormat="1" ht="31.5" customHeight="1">
      <c r="A170" s="10"/>
      <c r="B170" s="17" t="s">
        <v>679</v>
      </c>
      <c r="C170" s="25"/>
      <c r="D170" s="40"/>
      <c r="E170" s="26"/>
      <c r="F170" s="48" t="s">
        <v>785</v>
      </c>
      <c r="G170" s="6">
        <v>1</v>
      </c>
      <c r="H170" s="6" t="s">
        <v>56</v>
      </c>
      <c r="I170" s="18">
        <v>1</v>
      </c>
      <c r="J170" s="18" t="s">
        <v>44</v>
      </c>
      <c r="K170" s="25">
        <v>3</v>
      </c>
      <c r="L170" s="25" t="s">
        <v>58</v>
      </c>
      <c r="M170" s="117" t="s">
        <v>782</v>
      </c>
      <c r="N170" s="26">
        <v>3</v>
      </c>
      <c r="O170" s="95">
        <v>0.75</v>
      </c>
      <c r="P170" s="18">
        <v>1</v>
      </c>
      <c r="Q170" s="18">
        <f t="shared" si="6"/>
        <v>2.25</v>
      </c>
      <c r="R170" s="87"/>
      <c r="S170" s="87"/>
      <c r="T170" s="87"/>
      <c r="U170" s="87"/>
      <c r="V170" s="87"/>
      <c r="W170" s="87"/>
      <c r="X170" s="88"/>
      <c r="Y170" s="88"/>
      <c r="Z170" s="88"/>
      <c r="AA170" s="88"/>
      <c r="AB170" s="88"/>
      <c r="AC170" s="18"/>
      <c r="AD170" s="30" t="s">
        <v>59</v>
      </c>
      <c r="AE170" s="26" t="s">
        <v>60</v>
      </c>
      <c r="AF170" s="28" t="s">
        <v>244</v>
      </c>
      <c r="AG170" s="28" t="s">
        <v>303</v>
      </c>
      <c r="AH170" s="21" t="s">
        <v>454</v>
      </c>
      <c r="AI170" s="21" t="s">
        <v>455</v>
      </c>
      <c r="AJ170" s="26"/>
      <c r="AK170" s="25"/>
      <c r="AL170" s="18"/>
      <c r="AM170" s="25"/>
      <c r="AN170" s="21" t="s">
        <v>783</v>
      </c>
      <c r="AO170" s="18"/>
      <c r="AP170" s="58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</row>
    <row r="171" spans="1:71" s="5" customFormat="1" ht="31.5" customHeight="1">
      <c r="A171" s="10"/>
      <c r="B171" s="17" t="s">
        <v>680</v>
      </c>
      <c r="C171" s="25"/>
      <c r="D171" s="40"/>
      <c r="E171" s="26"/>
      <c r="F171" s="48" t="s">
        <v>785</v>
      </c>
      <c r="G171" s="6">
        <v>1</v>
      </c>
      <c r="H171" s="6" t="s">
        <v>56</v>
      </c>
      <c r="I171" s="18">
        <v>1</v>
      </c>
      <c r="J171" s="18" t="s">
        <v>44</v>
      </c>
      <c r="K171" s="25">
        <v>3</v>
      </c>
      <c r="L171" s="25" t="s">
        <v>58</v>
      </c>
      <c r="M171" s="117" t="s">
        <v>782</v>
      </c>
      <c r="N171" s="26">
        <v>2</v>
      </c>
      <c r="O171" s="95">
        <v>0.75</v>
      </c>
      <c r="P171" s="18">
        <v>1</v>
      </c>
      <c r="Q171" s="18">
        <f t="shared" si="6"/>
        <v>1.5</v>
      </c>
      <c r="R171" s="87"/>
      <c r="S171" s="87"/>
      <c r="T171" s="87"/>
      <c r="U171" s="87"/>
      <c r="V171" s="87"/>
      <c r="W171" s="87"/>
      <c r="X171" s="88"/>
      <c r="Y171" s="88"/>
      <c r="Z171" s="88"/>
      <c r="AA171" s="88"/>
      <c r="AB171" s="88"/>
      <c r="AC171" s="18"/>
      <c r="AD171" s="30" t="s">
        <v>59</v>
      </c>
      <c r="AE171" s="26" t="s">
        <v>60</v>
      </c>
      <c r="AF171" s="21" t="s">
        <v>247</v>
      </c>
      <c r="AG171" s="28">
        <v>6</v>
      </c>
      <c r="AH171" s="21" t="s">
        <v>248</v>
      </c>
      <c r="AI171" s="21" t="s">
        <v>249</v>
      </c>
      <c r="AJ171" s="26"/>
      <c r="AK171" s="25"/>
      <c r="AL171" s="26"/>
      <c r="AM171" s="25"/>
      <c r="AN171" s="21" t="s">
        <v>783</v>
      </c>
      <c r="AO171" s="18"/>
      <c r="AP171" s="58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</row>
    <row r="172" spans="1:71" s="5" customFormat="1" ht="30.75" customHeight="1">
      <c r="A172" s="10"/>
      <c r="B172" s="17" t="s">
        <v>681</v>
      </c>
      <c r="C172" s="25"/>
      <c r="D172" s="40"/>
      <c r="E172" s="26"/>
      <c r="F172" s="48" t="s">
        <v>785</v>
      </c>
      <c r="G172" s="6">
        <v>1</v>
      </c>
      <c r="H172" s="6" t="s">
        <v>56</v>
      </c>
      <c r="I172" s="18">
        <v>1</v>
      </c>
      <c r="J172" s="18" t="s">
        <v>44</v>
      </c>
      <c r="K172" s="25">
        <v>5</v>
      </c>
      <c r="L172" s="25" t="s">
        <v>57</v>
      </c>
      <c r="M172" s="117" t="s">
        <v>782</v>
      </c>
      <c r="N172" s="26">
        <v>1</v>
      </c>
      <c r="O172" s="95">
        <v>0.75</v>
      </c>
      <c r="P172" s="18">
        <v>1</v>
      </c>
      <c r="Q172" s="18">
        <f t="shared" si="6"/>
        <v>0.75</v>
      </c>
      <c r="R172" s="87"/>
      <c r="S172" s="87"/>
      <c r="T172" s="87"/>
      <c r="U172" s="87"/>
      <c r="V172" s="87"/>
      <c r="W172" s="87"/>
      <c r="X172" s="88"/>
      <c r="Y172" s="88"/>
      <c r="Z172" s="88"/>
      <c r="AA172" s="88"/>
      <c r="AB172" s="88"/>
      <c r="AC172" s="18"/>
      <c r="AD172" s="30" t="s">
        <v>59</v>
      </c>
      <c r="AE172" s="26" t="s">
        <v>60</v>
      </c>
      <c r="AF172" s="21" t="s">
        <v>247</v>
      </c>
      <c r="AG172" s="28">
        <v>11</v>
      </c>
      <c r="AH172" s="21" t="s">
        <v>250</v>
      </c>
      <c r="AI172" s="21" t="s">
        <v>251</v>
      </c>
      <c r="AJ172" s="26"/>
      <c r="AK172" s="18"/>
      <c r="AL172" s="26"/>
      <c r="AM172" s="25"/>
      <c r="AN172" s="21" t="s">
        <v>783</v>
      </c>
      <c r="AO172" s="18"/>
      <c r="AP172" s="58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</row>
    <row r="173" spans="1:71" s="5" customFormat="1" ht="27.75" customHeight="1">
      <c r="A173" s="10"/>
      <c r="B173" s="17" t="s">
        <v>682</v>
      </c>
      <c r="C173" s="18">
        <v>6617019130</v>
      </c>
      <c r="D173" s="24">
        <v>1106617001040</v>
      </c>
      <c r="E173" s="26" t="s">
        <v>503</v>
      </c>
      <c r="F173" s="21" t="s">
        <v>735</v>
      </c>
      <c r="G173" s="6">
        <v>1</v>
      </c>
      <c r="H173" s="6" t="s">
        <v>56</v>
      </c>
      <c r="I173" s="18">
        <v>1</v>
      </c>
      <c r="J173" s="18" t="s">
        <v>44</v>
      </c>
      <c r="K173" s="25">
        <v>3</v>
      </c>
      <c r="L173" s="25" t="s">
        <v>58</v>
      </c>
      <c r="M173" s="117" t="s">
        <v>782</v>
      </c>
      <c r="N173" s="26">
        <v>3</v>
      </c>
      <c r="O173" s="95">
        <v>0.75</v>
      </c>
      <c r="P173" s="18">
        <v>1</v>
      </c>
      <c r="Q173" s="18">
        <f t="shared" si="6"/>
        <v>2.25</v>
      </c>
      <c r="R173" s="87"/>
      <c r="S173" s="87"/>
      <c r="T173" s="87"/>
      <c r="U173" s="87"/>
      <c r="V173" s="87"/>
      <c r="W173" s="87"/>
      <c r="X173" s="88"/>
      <c r="Y173" s="88"/>
      <c r="Z173" s="88"/>
      <c r="AA173" s="88"/>
      <c r="AB173" s="88"/>
      <c r="AC173" s="18"/>
      <c r="AD173" s="30" t="s">
        <v>59</v>
      </c>
      <c r="AE173" s="26" t="s">
        <v>60</v>
      </c>
      <c r="AF173" s="21" t="s">
        <v>50</v>
      </c>
      <c r="AG173" s="28">
        <v>28</v>
      </c>
      <c r="AH173" s="21" t="s">
        <v>750</v>
      </c>
      <c r="AI173" s="21" t="s">
        <v>751</v>
      </c>
      <c r="AJ173" s="26" t="s">
        <v>502</v>
      </c>
      <c r="AK173" s="18">
        <v>6617019130</v>
      </c>
      <c r="AL173" s="26" t="s">
        <v>503</v>
      </c>
      <c r="AM173" s="25"/>
      <c r="AN173" s="21"/>
      <c r="AO173" s="18"/>
      <c r="AP173" s="58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</row>
    <row r="174" spans="1:71" s="10" customFormat="1" ht="28.5" customHeight="1">
      <c r="B174" s="17" t="s">
        <v>683</v>
      </c>
      <c r="C174" s="25">
        <v>6614003692</v>
      </c>
      <c r="D174" s="40">
        <v>1026601102802</v>
      </c>
      <c r="E174" s="26" t="s">
        <v>329</v>
      </c>
      <c r="F174" s="48" t="s">
        <v>785</v>
      </c>
      <c r="G174" s="6">
        <v>1</v>
      </c>
      <c r="H174" s="6" t="s">
        <v>56</v>
      </c>
      <c r="I174" s="18">
        <v>1</v>
      </c>
      <c r="J174" s="18" t="s">
        <v>44</v>
      </c>
      <c r="K174" s="25">
        <v>3</v>
      </c>
      <c r="L174" s="25" t="s">
        <v>58</v>
      </c>
      <c r="M174" s="117" t="s">
        <v>782</v>
      </c>
      <c r="N174" s="26">
        <v>1</v>
      </c>
      <c r="O174" s="95">
        <v>0.5</v>
      </c>
      <c r="P174" s="18">
        <v>1</v>
      </c>
      <c r="Q174" s="18">
        <f t="shared" si="6"/>
        <v>0.5</v>
      </c>
      <c r="R174" s="87"/>
      <c r="S174" s="87"/>
      <c r="T174" s="87"/>
      <c r="U174" s="87"/>
      <c r="V174" s="87"/>
      <c r="W174" s="87"/>
      <c r="X174" s="88"/>
      <c r="Y174" s="88"/>
      <c r="Z174" s="88"/>
      <c r="AA174" s="88"/>
      <c r="AB174" s="88"/>
      <c r="AC174" s="18"/>
      <c r="AD174" s="30" t="s">
        <v>59</v>
      </c>
      <c r="AE174" s="26" t="s">
        <v>60</v>
      </c>
      <c r="AF174" s="21" t="s">
        <v>50</v>
      </c>
      <c r="AG174" s="28">
        <v>32</v>
      </c>
      <c r="AH174" s="21" t="s">
        <v>456</v>
      </c>
      <c r="AI174" s="21" t="s">
        <v>457</v>
      </c>
      <c r="AJ174" s="26" t="s">
        <v>328</v>
      </c>
      <c r="AK174" s="18">
        <v>6614003692</v>
      </c>
      <c r="AL174" s="26" t="s">
        <v>329</v>
      </c>
      <c r="AM174" s="25"/>
      <c r="AN174" s="21"/>
      <c r="AO174" s="18"/>
      <c r="AP174" s="58"/>
    </row>
    <row r="175" spans="1:71" s="10" customFormat="1" ht="30.75" customHeight="1">
      <c r="B175" s="17" t="s">
        <v>684</v>
      </c>
      <c r="C175" s="25"/>
      <c r="D175" s="40"/>
      <c r="E175" s="26"/>
      <c r="F175" s="48" t="s">
        <v>785</v>
      </c>
      <c r="G175" s="6">
        <v>1</v>
      </c>
      <c r="H175" s="6" t="s">
        <v>56</v>
      </c>
      <c r="I175" s="18">
        <v>1</v>
      </c>
      <c r="J175" s="18" t="s">
        <v>44</v>
      </c>
      <c r="K175" s="25">
        <v>3</v>
      </c>
      <c r="L175" s="25" t="s">
        <v>58</v>
      </c>
      <c r="M175" s="117" t="s">
        <v>782</v>
      </c>
      <c r="N175" s="26">
        <v>3</v>
      </c>
      <c r="O175" s="95">
        <v>0.75</v>
      </c>
      <c r="P175" s="18">
        <v>1</v>
      </c>
      <c r="Q175" s="18">
        <f t="shared" si="6"/>
        <v>2.25</v>
      </c>
      <c r="R175" s="87"/>
      <c r="S175" s="87"/>
      <c r="T175" s="87"/>
      <c r="U175" s="87"/>
      <c r="V175" s="87"/>
      <c r="W175" s="87"/>
      <c r="X175" s="88"/>
      <c r="Y175" s="88"/>
      <c r="Z175" s="88"/>
      <c r="AA175" s="88"/>
      <c r="AB175" s="88"/>
      <c r="AC175" s="18"/>
      <c r="AD175" s="30" t="s">
        <v>59</v>
      </c>
      <c r="AE175" s="26" t="s">
        <v>60</v>
      </c>
      <c r="AF175" s="21" t="s">
        <v>50</v>
      </c>
      <c r="AG175" s="28">
        <v>7</v>
      </c>
      <c r="AH175" s="21" t="s">
        <v>250</v>
      </c>
      <c r="AI175" s="21" t="s">
        <v>251</v>
      </c>
      <c r="AJ175" s="26"/>
      <c r="AK175" s="18"/>
      <c r="AL175" s="26"/>
      <c r="AM175" s="25"/>
      <c r="AN175" s="21" t="s">
        <v>783</v>
      </c>
      <c r="AO175" s="18"/>
      <c r="AP175"/>
    </row>
    <row r="176" spans="1:71" s="10" customFormat="1" ht="33" customHeight="1">
      <c r="B176" s="17" t="s">
        <v>685</v>
      </c>
      <c r="C176" s="18"/>
      <c r="D176" s="37"/>
      <c r="E176" s="26"/>
      <c r="F176" s="48" t="s">
        <v>785</v>
      </c>
      <c r="G176" s="6">
        <v>1</v>
      </c>
      <c r="H176" s="6" t="s">
        <v>56</v>
      </c>
      <c r="I176" s="18">
        <v>1</v>
      </c>
      <c r="J176" s="18" t="s">
        <v>44</v>
      </c>
      <c r="K176" s="25">
        <v>3</v>
      </c>
      <c r="L176" s="25" t="s">
        <v>58</v>
      </c>
      <c r="M176" s="117" t="s">
        <v>782</v>
      </c>
      <c r="N176" s="26">
        <v>2</v>
      </c>
      <c r="O176" s="95">
        <v>0.75</v>
      </c>
      <c r="P176" s="18">
        <v>1</v>
      </c>
      <c r="Q176" s="18">
        <f t="shared" si="6"/>
        <v>1.5</v>
      </c>
      <c r="R176" s="87"/>
      <c r="S176" s="87"/>
      <c r="T176" s="87"/>
      <c r="U176" s="87"/>
      <c r="V176" s="87"/>
      <c r="W176" s="87"/>
      <c r="X176" s="88"/>
      <c r="Y176" s="88"/>
      <c r="Z176" s="88"/>
      <c r="AA176" s="88"/>
      <c r="AB176" s="88"/>
      <c r="AC176" s="18"/>
      <c r="AD176" s="30" t="s">
        <v>59</v>
      </c>
      <c r="AE176" s="26" t="s">
        <v>60</v>
      </c>
      <c r="AF176" s="21" t="s">
        <v>252</v>
      </c>
      <c r="AG176" s="28">
        <v>17</v>
      </c>
      <c r="AH176" s="21" t="s">
        <v>253</v>
      </c>
      <c r="AI176" s="21" t="s">
        <v>254</v>
      </c>
      <c r="AJ176" s="26"/>
      <c r="AK176" s="37"/>
      <c r="AL176" s="26"/>
      <c r="AM176" s="25"/>
      <c r="AN176" s="21" t="s">
        <v>783</v>
      </c>
      <c r="AO176" s="18"/>
      <c r="AP176"/>
    </row>
    <row r="177" spans="1:68" s="10" customFormat="1" ht="31.5" customHeight="1">
      <c r="B177" s="17" t="s">
        <v>686</v>
      </c>
      <c r="C177" s="18"/>
      <c r="D177" s="37"/>
      <c r="E177" s="26"/>
      <c r="F177" s="48" t="s">
        <v>785</v>
      </c>
      <c r="G177" s="6">
        <v>1</v>
      </c>
      <c r="H177" s="6" t="s">
        <v>56</v>
      </c>
      <c r="I177" s="18">
        <v>1</v>
      </c>
      <c r="J177" s="18" t="s">
        <v>44</v>
      </c>
      <c r="K177" s="25">
        <v>3</v>
      </c>
      <c r="L177" s="25" t="s">
        <v>57</v>
      </c>
      <c r="M177" s="117" t="s">
        <v>782</v>
      </c>
      <c r="N177" s="26">
        <v>3</v>
      </c>
      <c r="O177" s="95">
        <v>0.75</v>
      </c>
      <c r="P177" s="18">
        <v>1</v>
      </c>
      <c r="Q177" s="18">
        <f t="shared" si="6"/>
        <v>2.25</v>
      </c>
      <c r="R177" s="87"/>
      <c r="S177" s="87"/>
      <c r="T177" s="87"/>
      <c r="U177" s="87"/>
      <c r="V177" s="87"/>
      <c r="W177" s="87"/>
      <c r="X177" s="88"/>
      <c r="Y177" s="88"/>
      <c r="Z177" s="88"/>
      <c r="AA177" s="88"/>
      <c r="AB177" s="88"/>
      <c r="AC177" s="18"/>
      <c r="AD177" s="30" t="s">
        <v>59</v>
      </c>
      <c r="AE177" s="26" t="s">
        <v>60</v>
      </c>
      <c r="AF177" s="21" t="s">
        <v>252</v>
      </c>
      <c r="AG177" s="28">
        <v>28</v>
      </c>
      <c r="AH177" s="21" t="s">
        <v>778</v>
      </c>
      <c r="AI177" s="21" t="s">
        <v>779</v>
      </c>
      <c r="AJ177" s="26"/>
      <c r="AK177" s="37"/>
      <c r="AL177" s="26"/>
      <c r="AM177" s="25"/>
      <c r="AN177" s="21" t="s">
        <v>783</v>
      </c>
      <c r="AO177" s="18"/>
      <c r="AP177"/>
    </row>
    <row r="178" spans="1:68" s="10" customFormat="1" ht="28.5" customHeight="1">
      <c r="B178" s="17" t="s">
        <v>687</v>
      </c>
      <c r="C178" s="18"/>
      <c r="D178" s="40"/>
      <c r="E178" s="26"/>
      <c r="F178" s="48" t="s">
        <v>785</v>
      </c>
      <c r="G178" s="6">
        <v>1</v>
      </c>
      <c r="H178" s="6" t="s">
        <v>56</v>
      </c>
      <c r="I178" s="18">
        <v>1</v>
      </c>
      <c r="J178" s="18" t="s">
        <v>44</v>
      </c>
      <c r="K178" s="25">
        <v>5</v>
      </c>
      <c r="L178" s="25" t="s">
        <v>57</v>
      </c>
      <c r="M178" s="117" t="s">
        <v>782</v>
      </c>
      <c r="N178" s="26">
        <v>5</v>
      </c>
      <c r="O178" s="95">
        <v>0.75</v>
      </c>
      <c r="P178" s="18">
        <v>1</v>
      </c>
      <c r="Q178" s="18">
        <f t="shared" si="6"/>
        <v>3.75</v>
      </c>
      <c r="R178" s="87"/>
      <c r="S178" s="87"/>
      <c r="T178" s="87"/>
      <c r="U178" s="87"/>
      <c r="V178" s="87"/>
      <c r="W178" s="87"/>
      <c r="X178" s="88"/>
      <c r="Y178" s="88"/>
      <c r="Z178" s="88"/>
      <c r="AA178" s="88"/>
      <c r="AB178" s="88"/>
      <c r="AC178" s="18"/>
      <c r="AD178" s="30" t="s">
        <v>59</v>
      </c>
      <c r="AE178" s="26" t="s">
        <v>60</v>
      </c>
      <c r="AF178" s="21" t="s">
        <v>252</v>
      </c>
      <c r="AG178" s="28">
        <v>9</v>
      </c>
      <c r="AH178" s="21" t="s">
        <v>458</v>
      </c>
      <c r="AI178" s="21" t="s">
        <v>459</v>
      </c>
      <c r="AJ178" s="26"/>
      <c r="AK178" s="37"/>
      <c r="AL178" s="26"/>
      <c r="AM178" s="25"/>
      <c r="AN178" s="21" t="s">
        <v>783</v>
      </c>
      <c r="AO178" s="18"/>
      <c r="AP178"/>
    </row>
    <row r="179" spans="1:68" s="10" customFormat="1" ht="31.5" customHeight="1">
      <c r="B179" s="17" t="s">
        <v>688</v>
      </c>
      <c r="C179" s="18">
        <v>661401938</v>
      </c>
      <c r="D179" s="40">
        <v>1026601102417</v>
      </c>
      <c r="E179" s="26" t="s">
        <v>339</v>
      </c>
      <c r="F179" s="48" t="s">
        <v>785</v>
      </c>
      <c r="G179" s="6">
        <v>1</v>
      </c>
      <c r="H179" s="6" t="s">
        <v>56</v>
      </c>
      <c r="I179" s="18">
        <v>1</v>
      </c>
      <c r="J179" s="18" t="s">
        <v>44</v>
      </c>
      <c r="K179" s="25">
        <v>5</v>
      </c>
      <c r="L179" s="25" t="s">
        <v>57</v>
      </c>
      <c r="M179" s="117" t="s">
        <v>782</v>
      </c>
      <c r="N179" s="26">
        <v>3</v>
      </c>
      <c r="O179" s="95">
        <v>0.75</v>
      </c>
      <c r="P179" s="18">
        <v>1</v>
      </c>
      <c r="Q179" s="18">
        <f t="shared" si="6"/>
        <v>2.25</v>
      </c>
      <c r="R179" s="87"/>
      <c r="S179" s="87"/>
      <c r="T179" s="87"/>
      <c r="U179" s="87"/>
      <c r="V179" s="87"/>
      <c r="W179" s="87"/>
      <c r="X179" s="88"/>
      <c r="Y179" s="88"/>
      <c r="Z179" s="88"/>
      <c r="AA179" s="88"/>
      <c r="AB179" s="88"/>
      <c r="AC179" s="18"/>
      <c r="AD179" s="30" t="s">
        <v>59</v>
      </c>
      <c r="AE179" s="26" t="s">
        <v>60</v>
      </c>
      <c r="AF179" s="21" t="s">
        <v>252</v>
      </c>
      <c r="AG179" s="28">
        <v>6</v>
      </c>
      <c r="AH179" s="21" t="s">
        <v>255</v>
      </c>
      <c r="AI179" s="21" t="s">
        <v>256</v>
      </c>
      <c r="AJ179" s="26" t="s">
        <v>338</v>
      </c>
      <c r="AK179" s="37">
        <v>661401938</v>
      </c>
      <c r="AL179" s="26" t="s">
        <v>339</v>
      </c>
      <c r="AM179" s="25"/>
      <c r="AN179" s="21"/>
      <c r="AO179" s="18"/>
      <c r="AP179"/>
    </row>
    <row r="180" spans="1:68" s="10" customFormat="1" ht="31.5" customHeight="1">
      <c r="B180" s="17" t="s">
        <v>689</v>
      </c>
      <c r="C180" s="37"/>
      <c r="D180" s="40"/>
      <c r="E180" s="26"/>
      <c r="F180" s="48" t="s">
        <v>785</v>
      </c>
      <c r="G180" s="6">
        <v>1</v>
      </c>
      <c r="H180" s="6" t="s">
        <v>56</v>
      </c>
      <c r="I180" s="18">
        <v>1</v>
      </c>
      <c r="J180" s="18" t="s">
        <v>44</v>
      </c>
      <c r="K180" s="25">
        <v>3</v>
      </c>
      <c r="L180" s="25" t="s">
        <v>58</v>
      </c>
      <c r="M180" s="117" t="s">
        <v>782</v>
      </c>
      <c r="N180" s="26">
        <v>1</v>
      </c>
      <c r="O180" s="95">
        <v>0.75</v>
      </c>
      <c r="P180" s="18">
        <v>1</v>
      </c>
      <c r="Q180" s="21">
        <f t="shared" si="6"/>
        <v>0.75</v>
      </c>
      <c r="R180" s="87"/>
      <c r="S180" s="87"/>
      <c r="T180" s="87"/>
      <c r="U180" s="87"/>
      <c r="V180" s="87"/>
      <c r="W180" s="87"/>
      <c r="X180" s="88"/>
      <c r="Y180" s="88"/>
      <c r="Z180" s="88"/>
      <c r="AA180" s="88"/>
      <c r="AB180" s="88"/>
      <c r="AC180" s="18"/>
      <c r="AD180" s="30" t="s">
        <v>59</v>
      </c>
      <c r="AE180" s="26" t="s">
        <v>808</v>
      </c>
      <c r="AF180" s="21" t="s">
        <v>257</v>
      </c>
      <c r="AG180" s="28">
        <v>19</v>
      </c>
      <c r="AH180" s="18" t="s">
        <v>857</v>
      </c>
      <c r="AI180" s="18" t="s">
        <v>858</v>
      </c>
      <c r="AJ180" s="26"/>
      <c r="AK180" s="25"/>
      <c r="AL180" s="26"/>
      <c r="AM180" s="26"/>
      <c r="AN180" s="21" t="s">
        <v>783</v>
      </c>
      <c r="AO180" s="18"/>
      <c r="AP180"/>
    </row>
    <row r="181" spans="1:68" s="10" customFormat="1" ht="31.5" customHeight="1">
      <c r="B181" s="17" t="s">
        <v>849</v>
      </c>
      <c r="C181" s="37"/>
      <c r="D181" s="40"/>
      <c r="E181" s="26"/>
      <c r="F181" s="48" t="s">
        <v>851</v>
      </c>
      <c r="G181" s="6">
        <v>1</v>
      </c>
      <c r="H181" s="6" t="s">
        <v>56</v>
      </c>
      <c r="I181" s="18">
        <v>1</v>
      </c>
      <c r="J181" s="18" t="s">
        <v>44</v>
      </c>
      <c r="K181" s="25">
        <v>3</v>
      </c>
      <c r="L181" s="25" t="s">
        <v>58</v>
      </c>
      <c r="M181" s="117" t="s">
        <v>782</v>
      </c>
      <c r="N181" s="26">
        <v>1</v>
      </c>
      <c r="O181" s="95">
        <v>0.75</v>
      </c>
      <c r="P181" s="18">
        <v>1</v>
      </c>
      <c r="Q181" s="21">
        <f t="shared" si="6"/>
        <v>0.75</v>
      </c>
      <c r="R181" s="87"/>
      <c r="S181" s="87"/>
      <c r="T181" s="87"/>
      <c r="U181" s="87"/>
      <c r="V181" s="87"/>
      <c r="W181" s="87"/>
      <c r="X181" s="88"/>
      <c r="Y181" s="88"/>
      <c r="Z181" s="88"/>
      <c r="AA181" s="88"/>
      <c r="AB181" s="88"/>
      <c r="AC181" s="18"/>
      <c r="AD181" s="30" t="s">
        <v>59</v>
      </c>
      <c r="AE181" s="26" t="s">
        <v>808</v>
      </c>
      <c r="AF181" s="21" t="s">
        <v>257</v>
      </c>
      <c r="AG181" s="28">
        <v>22</v>
      </c>
      <c r="AH181" s="18" t="s">
        <v>853</v>
      </c>
      <c r="AI181" s="18" t="s">
        <v>854</v>
      </c>
      <c r="AJ181" s="26"/>
      <c r="AK181" s="25"/>
      <c r="AL181" s="26"/>
      <c r="AM181" s="26"/>
      <c r="AN181" s="21" t="s">
        <v>783</v>
      </c>
      <c r="AO181" s="18"/>
      <c r="AP181"/>
    </row>
    <row r="182" spans="1:68" s="10" customFormat="1" ht="31.5" customHeight="1">
      <c r="B182" s="17" t="s">
        <v>850</v>
      </c>
      <c r="C182" s="37"/>
      <c r="D182" s="40"/>
      <c r="E182" s="26"/>
      <c r="F182" s="48" t="s">
        <v>851</v>
      </c>
      <c r="G182" s="6">
        <v>1</v>
      </c>
      <c r="H182" s="6" t="s">
        <v>56</v>
      </c>
      <c r="I182" s="18">
        <v>1</v>
      </c>
      <c r="J182" s="18" t="s">
        <v>44</v>
      </c>
      <c r="K182" s="25">
        <v>3</v>
      </c>
      <c r="L182" s="25" t="s">
        <v>58</v>
      </c>
      <c r="M182" s="117" t="s">
        <v>782</v>
      </c>
      <c r="N182" s="26">
        <v>2</v>
      </c>
      <c r="O182" s="95">
        <v>0.75</v>
      </c>
      <c r="P182" s="18">
        <v>1</v>
      </c>
      <c r="Q182" s="21">
        <f t="shared" si="6"/>
        <v>1.5</v>
      </c>
      <c r="R182" s="87"/>
      <c r="S182" s="87"/>
      <c r="T182" s="87"/>
      <c r="U182" s="87"/>
      <c r="V182" s="87"/>
      <c r="W182" s="87"/>
      <c r="X182" s="88"/>
      <c r="Y182" s="88"/>
      <c r="Z182" s="88"/>
      <c r="AA182" s="88"/>
      <c r="AB182" s="88"/>
      <c r="AC182" s="18"/>
      <c r="AD182" s="30" t="s">
        <v>59</v>
      </c>
      <c r="AE182" s="26" t="s">
        <v>808</v>
      </c>
      <c r="AF182" s="21" t="s">
        <v>852</v>
      </c>
      <c r="AG182" s="28">
        <v>24</v>
      </c>
      <c r="AH182" s="18" t="s">
        <v>855</v>
      </c>
      <c r="AI182" s="18" t="s">
        <v>856</v>
      </c>
      <c r="AJ182" s="26"/>
      <c r="AK182" s="25"/>
      <c r="AL182" s="26"/>
      <c r="AM182" s="26"/>
      <c r="AN182" s="21" t="s">
        <v>783</v>
      </c>
      <c r="AO182" s="18"/>
      <c r="AP182"/>
    </row>
    <row r="183" spans="1:68" s="10" customFormat="1" ht="36" customHeight="1">
      <c r="B183" s="17" t="s">
        <v>824</v>
      </c>
      <c r="C183" s="25"/>
      <c r="D183" s="40"/>
      <c r="E183" s="26"/>
      <c r="F183" s="48" t="s">
        <v>785</v>
      </c>
      <c r="G183" s="6">
        <v>1</v>
      </c>
      <c r="H183" s="6" t="s">
        <v>56</v>
      </c>
      <c r="I183" s="18">
        <v>1</v>
      </c>
      <c r="J183" s="18" t="s">
        <v>44</v>
      </c>
      <c r="K183" s="25">
        <v>3</v>
      </c>
      <c r="L183" s="25" t="s">
        <v>58</v>
      </c>
      <c r="M183" s="117" t="s">
        <v>782</v>
      </c>
      <c r="N183" s="26">
        <v>1</v>
      </c>
      <c r="O183" s="95">
        <v>0.75</v>
      </c>
      <c r="P183" s="18">
        <v>1</v>
      </c>
      <c r="Q183" s="18">
        <f t="shared" si="6"/>
        <v>0.75</v>
      </c>
      <c r="R183" s="87"/>
      <c r="S183" s="87"/>
      <c r="T183" s="87"/>
      <c r="U183" s="87"/>
      <c r="V183" s="87"/>
      <c r="W183" s="87"/>
      <c r="X183" s="88"/>
      <c r="Y183" s="88"/>
      <c r="Z183" s="88"/>
      <c r="AA183" s="88"/>
      <c r="AB183" s="88"/>
      <c r="AC183" s="18"/>
      <c r="AD183" s="21" t="s">
        <v>59</v>
      </c>
      <c r="AE183" s="26" t="s">
        <v>808</v>
      </c>
      <c r="AF183" s="21" t="s">
        <v>257</v>
      </c>
      <c r="AG183" s="28">
        <v>11</v>
      </c>
      <c r="AH183" s="28" t="s">
        <v>825</v>
      </c>
      <c r="AI183" s="28" t="s">
        <v>826</v>
      </c>
      <c r="AJ183" s="26"/>
      <c r="AK183" s="25"/>
      <c r="AL183" s="26"/>
      <c r="AM183" s="25"/>
      <c r="AN183" s="21" t="s">
        <v>783</v>
      </c>
      <c r="AO183" s="18"/>
      <c r="AP183"/>
    </row>
    <row r="184" spans="1:68" s="10" customFormat="1" ht="31.5" customHeight="1">
      <c r="B184" s="17" t="s">
        <v>690</v>
      </c>
      <c r="C184" s="25"/>
      <c r="D184" s="40"/>
      <c r="E184" s="26"/>
      <c r="F184" s="48" t="s">
        <v>785</v>
      </c>
      <c r="G184" s="6">
        <v>1</v>
      </c>
      <c r="H184" s="6" t="s">
        <v>56</v>
      </c>
      <c r="I184" s="18">
        <v>5</v>
      </c>
      <c r="J184" s="18" t="s">
        <v>821</v>
      </c>
      <c r="K184" s="25">
        <v>5</v>
      </c>
      <c r="L184" s="25" t="s">
        <v>57</v>
      </c>
      <c r="M184" s="117" t="s">
        <v>782</v>
      </c>
      <c r="N184" s="25">
        <v>2</v>
      </c>
      <c r="O184" s="95">
        <v>0.75</v>
      </c>
      <c r="P184" s="25">
        <v>1</v>
      </c>
      <c r="Q184" s="25">
        <f t="shared" si="6"/>
        <v>1.5</v>
      </c>
      <c r="R184" s="87"/>
      <c r="S184" s="87"/>
      <c r="T184" s="87"/>
      <c r="U184" s="87"/>
      <c r="V184" s="87"/>
      <c r="W184" s="87"/>
      <c r="X184" s="88"/>
      <c r="Y184" s="88"/>
      <c r="Z184" s="88"/>
      <c r="AA184" s="88"/>
      <c r="AB184" s="88"/>
      <c r="AC184" s="18"/>
      <c r="AD184" s="30" t="s">
        <v>59</v>
      </c>
      <c r="AE184" s="26" t="s">
        <v>60</v>
      </c>
      <c r="AF184" s="25" t="s">
        <v>259</v>
      </c>
      <c r="AG184" s="41">
        <v>2</v>
      </c>
      <c r="AH184" s="25" t="s">
        <v>839</v>
      </c>
      <c r="AI184" s="25" t="s">
        <v>840</v>
      </c>
      <c r="AJ184" s="28"/>
      <c r="AK184" s="28"/>
      <c r="AL184" s="28"/>
      <c r="AM184" s="41"/>
      <c r="AN184" s="21" t="s">
        <v>783</v>
      </c>
      <c r="AO184" s="18"/>
      <c r="AP184"/>
    </row>
    <row r="185" spans="1:68" s="10" customFormat="1" ht="35.25" customHeight="1">
      <c r="B185" s="17" t="s">
        <v>691</v>
      </c>
      <c r="C185" s="25"/>
      <c r="D185" s="24"/>
      <c r="E185" s="26"/>
      <c r="F185" s="48" t="s">
        <v>785</v>
      </c>
      <c r="G185" s="6">
        <v>1</v>
      </c>
      <c r="H185" s="6" t="s">
        <v>56</v>
      </c>
      <c r="I185" s="18">
        <v>5</v>
      </c>
      <c r="J185" s="18" t="s">
        <v>821</v>
      </c>
      <c r="K185" s="25">
        <v>5</v>
      </c>
      <c r="L185" s="25" t="s">
        <v>57</v>
      </c>
      <c r="M185" s="117" t="s">
        <v>782</v>
      </c>
      <c r="N185" s="25">
        <v>2</v>
      </c>
      <c r="O185" s="95">
        <v>0.75</v>
      </c>
      <c r="P185" s="25">
        <v>1</v>
      </c>
      <c r="Q185" s="25">
        <f t="shared" si="6"/>
        <v>1.5</v>
      </c>
      <c r="R185" s="87"/>
      <c r="S185" s="87"/>
      <c r="T185" s="87"/>
      <c r="U185" s="87"/>
      <c r="V185" s="87"/>
      <c r="W185" s="87"/>
      <c r="X185" s="88"/>
      <c r="Y185" s="88"/>
      <c r="Z185" s="88"/>
      <c r="AA185" s="88"/>
      <c r="AB185" s="88"/>
      <c r="AC185" s="18"/>
      <c r="AD185" s="30" t="s">
        <v>59</v>
      </c>
      <c r="AE185" s="26" t="s">
        <v>60</v>
      </c>
      <c r="AF185" s="25" t="s">
        <v>259</v>
      </c>
      <c r="AG185" s="41">
        <v>17</v>
      </c>
      <c r="AH185" s="25" t="s">
        <v>841</v>
      </c>
      <c r="AI185" s="25" t="s">
        <v>246</v>
      </c>
      <c r="AJ185" s="25"/>
      <c r="AK185" s="25"/>
      <c r="AL185" s="25"/>
      <c r="AM185" s="25"/>
      <c r="AN185" s="21" t="s">
        <v>783</v>
      </c>
      <c r="AO185" s="25"/>
      <c r="AP185"/>
    </row>
    <row r="186" spans="1:68" s="10" customFormat="1" ht="38.25" customHeight="1">
      <c r="B186" s="17" t="s">
        <v>692</v>
      </c>
      <c r="C186" s="26"/>
      <c r="D186" s="24"/>
      <c r="E186" s="26"/>
      <c r="F186" s="48" t="s">
        <v>785</v>
      </c>
      <c r="G186" s="6">
        <v>1</v>
      </c>
      <c r="H186" s="6" t="s">
        <v>56</v>
      </c>
      <c r="I186" s="18">
        <v>1</v>
      </c>
      <c r="J186" s="18" t="s">
        <v>821</v>
      </c>
      <c r="K186" s="25">
        <v>5</v>
      </c>
      <c r="L186" s="25" t="s">
        <v>57</v>
      </c>
      <c r="M186" s="117" t="s">
        <v>782</v>
      </c>
      <c r="N186" s="25">
        <v>2</v>
      </c>
      <c r="O186" s="95">
        <v>0.75</v>
      </c>
      <c r="P186" s="25">
        <v>1</v>
      </c>
      <c r="Q186" s="25">
        <f t="shared" si="6"/>
        <v>1.5</v>
      </c>
      <c r="R186" s="87"/>
      <c r="S186" s="87"/>
      <c r="T186" s="87"/>
      <c r="U186" s="87"/>
      <c r="V186" s="87"/>
      <c r="W186" s="87"/>
      <c r="X186" s="88"/>
      <c r="Y186" s="88"/>
      <c r="Z186" s="88"/>
      <c r="AA186" s="88"/>
      <c r="AB186" s="88"/>
      <c r="AC186" s="18"/>
      <c r="AD186" s="30" t="s">
        <v>59</v>
      </c>
      <c r="AE186" s="26" t="s">
        <v>60</v>
      </c>
      <c r="AF186" s="25" t="s">
        <v>259</v>
      </c>
      <c r="AG186" s="41">
        <v>33</v>
      </c>
      <c r="AH186" s="25" t="s">
        <v>842</v>
      </c>
      <c r="AI186" s="25" t="s">
        <v>843</v>
      </c>
      <c r="AJ186" s="25"/>
      <c r="AK186" s="25"/>
      <c r="AL186" s="25"/>
      <c r="AM186" s="25"/>
      <c r="AN186" s="21" t="s">
        <v>783</v>
      </c>
      <c r="AO186" s="25"/>
      <c r="AP186"/>
      <c r="AQ186"/>
      <c r="AR186"/>
      <c r="AS186"/>
    </row>
    <row r="187" spans="1:68" s="10" customFormat="1" ht="36" customHeight="1">
      <c r="B187" s="17" t="s">
        <v>693</v>
      </c>
      <c r="C187" s="18"/>
      <c r="D187" s="24"/>
      <c r="E187" s="26"/>
      <c r="F187" s="48" t="s">
        <v>785</v>
      </c>
      <c r="G187" s="6">
        <v>1</v>
      </c>
      <c r="H187" s="6" t="s">
        <v>56</v>
      </c>
      <c r="I187" s="18">
        <v>1</v>
      </c>
      <c r="J187" s="18" t="s">
        <v>44</v>
      </c>
      <c r="K187" s="27">
        <v>3</v>
      </c>
      <c r="L187" s="29" t="s">
        <v>58</v>
      </c>
      <c r="M187" s="117" t="s">
        <v>782</v>
      </c>
      <c r="N187" s="29">
        <v>2</v>
      </c>
      <c r="O187" s="95">
        <v>0.75</v>
      </c>
      <c r="P187" s="17">
        <v>1</v>
      </c>
      <c r="Q187" s="17">
        <f t="shared" si="6"/>
        <v>1.5</v>
      </c>
      <c r="R187" s="91"/>
      <c r="S187" s="91"/>
      <c r="T187" s="91"/>
      <c r="U187" s="91"/>
      <c r="V187" s="91"/>
      <c r="W187" s="91"/>
      <c r="X187" s="90"/>
      <c r="Y187" s="90"/>
      <c r="Z187" s="90"/>
      <c r="AA187" s="90"/>
      <c r="AB187" s="90"/>
      <c r="AC187" s="17"/>
      <c r="AD187" s="31" t="s">
        <v>59</v>
      </c>
      <c r="AE187" s="27" t="s">
        <v>60</v>
      </c>
      <c r="AF187" s="22" t="s">
        <v>260</v>
      </c>
      <c r="AG187" s="51">
        <v>27</v>
      </c>
      <c r="AH187" s="18" t="s">
        <v>261</v>
      </c>
      <c r="AI187" s="18" t="s">
        <v>262</v>
      </c>
      <c r="AJ187" s="25"/>
      <c r="AK187" s="25"/>
      <c r="AL187" s="25"/>
      <c r="AM187" s="25"/>
      <c r="AN187" s="21" t="s">
        <v>783</v>
      </c>
      <c r="AO187" s="25"/>
      <c r="AP187"/>
      <c r="AQ187"/>
      <c r="AR187"/>
      <c r="AS187"/>
      <c r="AT187"/>
      <c r="AU187"/>
      <c r="AV187"/>
      <c r="AW187"/>
      <c r="AX187"/>
    </row>
    <row r="188" spans="1:68" s="10" customFormat="1" ht="39" customHeight="1">
      <c r="A188"/>
      <c r="B188" s="17" t="s">
        <v>694</v>
      </c>
      <c r="C188" s="18"/>
      <c r="D188" s="56"/>
      <c r="E188" s="27"/>
      <c r="F188" s="48" t="s">
        <v>785</v>
      </c>
      <c r="G188" s="6">
        <v>1</v>
      </c>
      <c r="H188" s="6" t="s">
        <v>56</v>
      </c>
      <c r="I188" s="18">
        <v>1</v>
      </c>
      <c r="J188" s="18" t="s">
        <v>44</v>
      </c>
      <c r="K188" s="26">
        <v>3</v>
      </c>
      <c r="L188" s="25" t="s">
        <v>58</v>
      </c>
      <c r="M188" s="117" t="s">
        <v>782</v>
      </c>
      <c r="N188" s="25">
        <v>1</v>
      </c>
      <c r="O188" s="95">
        <v>0.75</v>
      </c>
      <c r="P188" s="18">
        <v>1</v>
      </c>
      <c r="Q188" s="18">
        <f t="shared" si="6"/>
        <v>0.75</v>
      </c>
      <c r="R188" s="92"/>
      <c r="S188" s="92"/>
      <c r="T188" s="92"/>
      <c r="U188" s="92"/>
      <c r="V188" s="92"/>
      <c r="W188" s="92"/>
      <c r="X188" s="88"/>
      <c r="Y188" s="88"/>
      <c r="Z188" s="88"/>
      <c r="AA188" s="88"/>
      <c r="AB188" s="88"/>
      <c r="AC188" s="18"/>
      <c r="AD188" s="30" t="s">
        <v>59</v>
      </c>
      <c r="AE188" s="26" t="s">
        <v>60</v>
      </c>
      <c r="AF188" s="21" t="s">
        <v>263</v>
      </c>
      <c r="AG188" s="41">
        <v>46</v>
      </c>
      <c r="AH188" s="18" t="s">
        <v>264</v>
      </c>
      <c r="AI188" s="18" t="s">
        <v>265</v>
      </c>
      <c r="AJ188" s="29"/>
      <c r="AK188" s="17"/>
      <c r="AL188" s="27"/>
      <c r="AM188" s="51"/>
      <c r="AN188" s="21" t="s">
        <v>783</v>
      </c>
      <c r="AO188" s="57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68" s="10" customFormat="1" ht="30.75" customHeight="1">
      <c r="A189"/>
      <c r="B189" s="17" t="s">
        <v>695</v>
      </c>
      <c r="C189" s="18"/>
      <c r="D189" s="37"/>
      <c r="E189" s="26"/>
      <c r="F189" s="48" t="s">
        <v>785</v>
      </c>
      <c r="G189" s="6">
        <v>1</v>
      </c>
      <c r="H189" s="6" t="s">
        <v>56</v>
      </c>
      <c r="I189" s="18">
        <v>1</v>
      </c>
      <c r="J189" s="18" t="s">
        <v>44</v>
      </c>
      <c r="K189" s="26">
        <v>3</v>
      </c>
      <c r="L189" s="25" t="s">
        <v>58</v>
      </c>
      <c r="M189" s="117" t="s">
        <v>782</v>
      </c>
      <c r="N189" s="25">
        <v>3</v>
      </c>
      <c r="O189" s="95">
        <v>0.75</v>
      </c>
      <c r="P189" s="18">
        <v>1</v>
      </c>
      <c r="Q189" s="18">
        <f t="shared" si="6"/>
        <v>2.25</v>
      </c>
      <c r="R189" s="92"/>
      <c r="S189" s="92"/>
      <c r="T189" s="92"/>
      <c r="U189" s="92"/>
      <c r="V189" s="92"/>
      <c r="W189" s="92"/>
      <c r="X189" s="88"/>
      <c r="Y189" s="88"/>
      <c r="Z189" s="88"/>
      <c r="AA189" s="88"/>
      <c r="AB189" s="88"/>
      <c r="AC189" s="18"/>
      <c r="AD189" s="30" t="s">
        <v>59</v>
      </c>
      <c r="AE189" s="26" t="s">
        <v>60</v>
      </c>
      <c r="AF189" s="21" t="s">
        <v>263</v>
      </c>
      <c r="AG189" s="41">
        <v>87</v>
      </c>
      <c r="AH189" s="18" t="s">
        <v>460</v>
      </c>
      <c r="AI189" s="18" t="s">
        <v>461</v>
      </c>
      <c r="AJ189" s="25"/>
      <c r="AK189" s="18"/>
      <c r="AL189" s="25"/>
      <c r="AM189" s="41"/>
      <c r="AN189" s="21" t="s">
        <v>783</v>
      </c>
      <c r="AO189" s="69"/>
      <c r="AP189"/>
      <c r="AQ189" s="14"/>
      <c r="AR189" s="14"/>
      <c r="AS189" s="14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s="10" customFormat="1" ht="31.5" customHeight="1">
      <c r="A190"/>
      <c r="B190" s="17" t="s">
        <v>696</v>
      </c>
      <c r="C190" s="22"/>
      <c r="D190" s="37"/>
      <c r="E190" s="26"/>
      <c r="F190" s="48" t="s">
        <v>785</v>
      </c>
      <c r="G190" s="6">
        <v>1</v>
      </c>
      <c r="H190" s="6" t="s">
        <v>56</v>
      </c>
      <c r="I190" s="18">
        <v>1</v>
      </c>
      <c r="J190" s="18" t="s">
        <v>44</v>
      </c>
      <c r="K190" s="26">
        <v>3</v>
      </c>
      <c r="L190" s="25" t="s">
        <v>58</v>
      </c>
      <c r="M190" s="117" t="s">
        <v>782</v>
      </c>
      <c r="N190" s="25">
        <v>1</v>
      </c>
      <c r="O190" s="95">
        <v>0.75</v>
      </c>
      <c r="P190" s="18">
        <v>1</v>
      </c>
      <c r="Q190" s="18">
        <f t="shared" si="6"/>
        <v>0.75</v>
      </c>
      <c r="R190" s="92"/>
      <c r="S190" s="92"/>
      <c r="T190" s="92"/>
      <c r="U190" s="92"/>
      <c r="V190" s="92"/>
      <c r="W190" s="92"/>
      <c r="X190" s="88"/>
      <c r="Y190" s="88"/>
      <c r="Z190" s="88"/>
      <c r="AA190" s="88"/>
      <c r="AB190" s="88"/>
      <c r="AC190" s="18"/>
      <c r="AD190" s="30" t="s">
        <v>59</v>
      </c>
      <c r="AE190" s="26" t="s">
        <v>60</v>
      </c>
      <c r="AF190" s="21" t="s">
        <v>263</v>
      </c>
      <c r="AG190" s="41">
        <v>62</v>
      </c>
      <c r="AH190" s="18" t="s">
        <v>462</v>
      </c>
      <c r="AI190" s="18" t="s">
        <v>463</v>
      </c>
      <c r="AJ190" s="25"/>
      <c r="AK190" s="18"/>
      <c r="AL190" s="25"/>
      <c r="AM190" s="41"/>
      <c r="AN190" s="21" t="s">
        <v>783</v>
      </c>
      <c r="AO190" s="69"/>
      <c r="AP190" s="14"/>
      <c r="AQ190" s="58"/>
      <c r="AR190" s="58"/>
      <c r="AS190" s="58"/>
      <c r="AT190" s="14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s="10" customFormat="1" ht="30.75" customHeight="1">
      <c r="A191"/>
      <c r="B191" s="17" t="s">
        <v>697</v>
      </c>
      <c r="C191" s="18"/>
      <c r="D191" s="37"/>
      <c r="E191" s="26"/>
      <c r="F191" s="48" t="s">
        <v>785</v>
      </c>
      <c r="G191" s="6">
        <v>1</v>
      </c>
      <c r="H191" s="6" t="s">
        <v>56</v>
      </c>
      <c r="I191" s="18">
        <v>1</v>
      </c>
      <c r="J191" s="18" t="s">
        <v>44</v>
      </c>
      <c r="K191" s="25">
        <v>3</v>
      </c>
      <c r="L191" s="25" t="s">
        <v>58</v>
      </c>
      <c r="M191" s="117" t="s">
        <v>782</v>
      </c>
      <c r="N191" s="25">
        <v>2</v>
      </c>
      <c r="O191" s="95">
        <v>0.75</v>
      </c>
      <c r="P191" s="18">
        <v>1</v>
      </c>
      <c r="Q191" s="18">
        <f t="shared" ref="Q191:Q223" si="7">SUM(N191*O191)</f>
        <v>1.5</v>
      </c>
      <c r="R191" s="92"/>
      <c r="S191" s="92"/>
      <c r="T191" s="92"/>
      <c r="U191" s="92"/>
      <c r="V191" s="92"/>
      <c r="W191" s="92"/>
      <c r="X191" s="88"/>
      <c r="Y191" s="88"/>
      <c r="Z191" s="88"/>
      <c r="AA191" s="88"/>
      <c r="AB191" s="88"/>
      <c r="AC191" s="18"/>
      <c r="AD191" s="30" t="s">
        <v>59</v>
      </c>
      <c r="AE191" s="26" t="s">
        <v>60</v>
      </c>
      <c r="AF191" s="21" t="s">
        <v>263</v>
      </c>
      <c r="AG191" s="28">
        <v>56</v>
      </c>
      <c r="AH191" s="18" t="s">
        <v>266</v>
      </c>
      <c r="AI191" s="18" t="s">
        <v>267</v>
      </c>
      <c r="AJ191" s="25"/>
      <c r="AK191" s="18"/>
      <c r="AL191" s="25"/>
      <c r="AM191" s="41"/>
      <c r="AN191" s="21" t="s">
        <v>783</v>
      </c>
      <c r="AO191" s="69"/>
      <c r="AP191" s="58"/>
      <c r="AQ191" s="58"/>
      <c r="AR191" s="58"/>
      <c r="AS191" s="58"/>
      <c r="AT191" s="58"/>
      <c r="AU191" s="14"/>
      <c r="AV191" s="14"/>
      <c r="AW191" s="14"/>
      <c r="AX191" s="14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s="10" customFormat="1" ht="30.75" customHeight="1">
      <c r="A192"/>
      <c r="B192" s="17" t="s">
        <v>822</v>
      </c>
      <c r="C192" s="18"/>
      <c r="D192" s="37"/>
      <c r="E192" s="26"/>
      <c r="F192" s="48" t="s">
        <v>785</v>
      </c>
      <c r="G192" s="6">
        <v>1</v>
      </c>
      <c r="H192" s="6" t="s">
        <v>823</v>
      </c>
      <c r="I192" s="18">
        <v>1</v>
      </c>
      <c r="J192" s="18" t="s">
        <v>44</v>
      </c>
      <c r="K192" s="25">
        <v>3</v>
      </c>
      <c r="L192" s="25" t="s">
        <v>58</v>
      </c>
      <c r="M192" s="117" t="s">
        <v>782</v>
      </c>
      <c r="N192" s="25">
        <v>1</v>
      </c>
      <c r="O192" s="95">
        <v>0.75</v>
      </c>
      <c r="P192" s="18">
        <v>1</v>
      </c>
      <c r="Q192" s="18">
        <f t="shared" si="7"/>
        <v>0.75</v>
      </c>
      <c r="R192" s="92"/>
      <c r="S192" s="92"/>
      <c r="T192" s="92"/>
      <c r="U192" s="92"/>
      <c r="V192" s="92"/>
      <c r="W192" s="92"/>
      <c r="X192" s="88"/>
      <c r="Y192" s="88"/>
      <c r="Z192" s="88"/>
      <c r="AA192" s="88"/>
      <c r="AB192" s="88"/>
      <c r="AC192" s="18"/>
      <c r="AD192" s="30" t="s">
        <v>59</v>
      </c>
      <c r="AE192" s="26" t="s">
        <v>60</v>
      </c>
      <c r="AF192" s="21" t="s">
        <v>263</v>
      </c>
      <c r="AG192" s="28">
        <v>108</v>
      </c>
      <c r="AH192" s="18" t="s">
        <v>844</v>
      </c>
      <c r="AI192" s="18" t="s">
        <v>845</v>
      </c>
      <c r="AJ192" s="25"/>
      <c r="AK192" s="18"/>
      <c r="AL192" s="25"/>
      <c r="AM192" s="41"/>
      <c r="AN192" s="21" t="s">
        <v>783</v>
      </c>
      <c r="AO192" s="69"/>
      <c r="AP192" s="58"/>
      <c r="AQ192" s="58"/>
      <c r="AR192" s="58"/>
      <c r="AS192" s="58"/>
      <c r="AT192" s="58"/>
      <c r="AU192" s="14"/>
      <c r="AV192" s="14"/>
      <c r="AW192" s="14"/>
      <c r="AX192" s="14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71" s="10" customFormat="1" ht="30.75" customHeight="1">
      <c r="A193"/>
      <c r="B193" s="17" t="s">
        <v>795</v>
      </c>
      <c r="C193" s="18"/>
      <c r="D193" s="37"/>
      <c r="E193" s="26"/>
      <c r="F193" s="48" t="s">
        <v>785</v>
      </c>
      <c r="G193" s="6">
        <v>1</v>
      </c>
      <c r="H193" s="6" t="s">
        <v>56</v>
      </c>
      <c r="I193" s="18">
        <v>1</v>
      </c>
      <c r="J193" s="18" t="s">
        <v>44</v>
      </c>
      <c r="K193" s="25">
        <v>3</v>
      </c>
      <c r="L193" s="25" t="s">
        <v>58</v>
      </c>
      <c r="M193" s="117" t="s">
        <v>782</v>
      </c>
      <c r="N193" s="25">
        <v>1</v>
      </c>
      <c r="O193" s="95">
        <v>0.75</v>
      </c>
      <c r="P193" s="18">
        <v>1</v>
      </c>
      <c r="Q193" s="18">
        <f t="shared" si="7"/>
        <v>0.75</v>
      </c>
      <c r="R193" s="92"/>
      <c r="S193" s="92"/>
      <c r="T193" s="92"/>
      <c r="U193" s="92"/>
      <c r="V193" s="92"/>
      <c r="W193" s="92"/>
      <c r="X193" s="88"/>
      <c r="Y193" s="88"/>
      <c r="Z193" s="88"/>
      <c r="AA193" s="88"/>
      <c r="AB193" s="88"/>
      <c r="AC193" s="18"/>
      <c r="AD193" s="30" t="s">
        <v>59</v>
      </c>
      <c r="AE193" s="26" t="s">
        <v>60</v>
      </c>
      <c r="AF193" s="21" t="s">
        <v>268</v>
      </c>
      <c r="AG193" s="28">
        <v>4</v>
      </c>
      <c r="AH193" s="18" t="s">
        <v>796</v>
      </c>
      <c r="AI193" s="18" t="s">
        <v>797</v>
      </c>
      <c r="AJ193" s="25"/>
      <c r="AK193" s="18"/>
      <c r="AL193" s="25"/>
      <c r="AM193" s="41"/>
      <c r="AN193" s="21" t="s">
        <v>783</v>
      </c>
      <c r="AO193" s="69"/>
      <c r="AP193" s="58"/>
      <c r="AQ193" s="58"/>
      <c r="AR193" s="58"/>
      <c r="AS193" s="58"/>
      <c r="AT193" s="58"/>
      <c r="AU193" s="14"/>
      <c r="AV193" s="14"/>
      <c r="AW193" s="14"/>
      <c r="AX193" s="14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71" s="10" customFormat="1" ht="35.25" customHeight="1">
      <c r="A194" s="58"/>
      <c r="B194" s="17" t="s">
        <v>699</v>
      </c>
      <c r="C194" s="18"/>
      <c r="D194" s="40"/>
      <c r="E194" s="26"/>
      <c r="F194" s="48" t="s">
        <v>785</v>
      </c>
      <c r="G194" s="6">
        <v>1</v>
      </c>
      <c r="H194" s="6" t="s">
        <v>56</v>
      </c>
      <c r="I194" s="18">
        <v>1</v>
      </c>
      <c r="J194" s="18" t="s">
        <v>44</v>
      </c>
      <c r="K194" s="25">
        <v>5</v>
      </c>
      <c r="L194" s="25" t="s">
        <v>57</v>
      </c>
      <c r="M194" s="117" t="s">
        <v>782</v>
      </c>
      <c r="N194" s="25">
        <v>3</v>
      </c>
      <c r="O194" s="95">
        <v>0.75</v>
      </c>
      <c r="P194" s="18">
        <v>1</v>
      </c>
      <c r="Q194" s="18">
        <f t="shared" si="7"/>
        <v>2.25</v>
      </c>
      <c r="R194" s="92"/>
      <c r="S194" s="92"/>
      <c r="T194" s="92"/>
      <c r="U194" s="92"/>
      <c r="V194" s="92"/>
      <c r="W194" s="92"/>
      <c r="X194" s="88"/>
      <c r="Y194" s="88"/>
      <c r="Z194" s="88"/>
      <c r="AA194" s="88"/>
      <c r="AB194" s="88"/>
      <c r="AC194" s="18"/>
      <c r="AD194" s="30" t="s">
        <v>59</v>
      </c>
      <c r="AE194" s="26" t="s">
        <v>60</v>
      </c>
      <c r="AF194" s="21" t="s">
        <v>268</v>
      </c>
      <c r="AG194" s="28">
        <v>54</v>
      </c>
      <c r="AH194" s="18" t="s">
        <v>464</v>
      </c>
      <c r="AI194" s="18" t="s">
        <v>465</v>
      </c>
      <c r="AJ194" s="25"/>
      <c r="AK194" s="18"/>
      <c r="AL194" s="21"/>
      <c r="AM194" s="41"/>
      <c r="AN194" s="21" t="s">
        <v>783</v>
      </c>
      <c r="AO194" s="36"/>
      <c r="AP194" s="58"/>
      <c r="AQ194"/>
      <c r="AR194"/>
      <c r="AS194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/>
      <c r="BR194"/>
      <c r="BS194"/>
    </row>
    <row r="195" spans="1:71" s="10" customFormat="1" ht="36" customHeight="1">
      <c r="A195" s="58"/>
      <c r="B195" s="17" t="s">
        <v>700</v>
      </c>
      <c r="C195" s="18"/>
      <c r="D195" s="40"/>
      <c r="E195" s="26"/>
      <c r="F195" s="48" t="s">
        <v>785</v>
      </c>
      <c r="G195" s="6">
        <v>1</v>
      </c>
      <c r="H195" s="6" t="s">
        <v>56</v>
      </c>
      <c r="I195" s="18">
        <v>1</v>
      </c>
      <c r="J195" s="18" t="s">
        <v>44</v>
      </c>
      <c r="K195" s="25">
        <v>3</v>
      </c>
      <c r="L195" s="25" t="s">
        <v>58</v>
      </c>
      <c r="M195" s="117" t="s">
        <v>782</v>
      </c>
      <c r="N195" s="25">
        <v>2</v>
      </c>
      <c r="O195" s="95">
        <v>0.75</v>
      </c>
      <c r="P195" s="18">
        <v>1</v>
      </c>
      <c r="Q195" s="18">
        <f t="shared" si="7"/>
        <v>1.5</v>
      </c>
      <c r="R195" s="92"/>
      <c r="S195" s="92"/>
      <c r="T195" s="92"/>
      <c r="U195" s="92"/>
      <c r="V195" s="92"/>
      <c r="W195" s="92"/>
      <c r="X195" s="88"/>
      <c r="Y195" s="88"/>
      <c r="Z195" s="88"/>
      <c r="AA195" s="88"/>
      <c r="AB195" s="88"/>
      <c r="AC195" s="18"/>
      <c r="AD195" s="30" t="s">
        <v>59</v>
      </c>
      <c r="AE195" s="26" t="s">
        <v>60</v>
      </c>
      <c r="AF195" s="21" t="s">
        <v>271</v>
      </c>
      <c r="AG195" s="28">
        <v>2</v>
      </c>
      <c r="AH195" s="18" t="s">
        <v>269</v>
      </c>
      <c r="AI195" s="18" t="s">
        <v>270</v>
      </c>
      <c r="AJ195" s="25"/>
      <c r="AK195" s="18"/>
      <c r="AL195" s="21"/>
      <c r="AM195" s="41"/>
      <c r="AN195" s="21" t="s">
        <v>783</v>
      </c>
      <c r="AO195" s="36"/>
      <c r="AP195" s="58"/>
      <c r="AQ195"/>
      <c r="AR195"/>
      <c r="AS195"/>
      <c r="AT195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/>
      <c r="BR195"/>
      <c r="BS195"/>
    </row>
    <row r="196" spans="1:71" ht="32.25" customHeight="1">
      <c r="A196" s="58"/>
      <c r="B196" s="17" t="s">
        <v>701</v>
      </c>
      <c r="C196" s="18"/>
      <c r="D196" s="40"/>
      <c r="E196" s="26"/>
      <c r="F196" s="48" t="s">
        <v>785</v>
      </c>
      <c r="G196" s="6">
        <v>1</v>
      </c>
      <c r="H196" s="6" t="s">
        <v>56</v>
      </c>
      <c r="I196" s="18">
        <v>1</v>
      </c>
      <c r="J196" s="18" t="s">
        <v>44</v>
      </c>
      <c r="K196" s="25">
        <v>3</v>
      </c>
      <c r="L196" s="25" t="s">
        <v>58</v>
      </c>
      <c r="M196" s="117" t="s">
        <v>782</v>
      </c>
      <c r="N196" s="25">
        <v>1</v>
      </c>
      <c r="O196" s="95">
        <v>0.75</v>
      </c>
      <c r="P196" s="18">
        <v>1</v>
      </c>
      <c r="Q196" s="18">
        <f t="shared" si="7"/>
        <v>0.75</v>
      </c>
      <c r="R196" s="92"/>
      <c r="S196" s="92"/>
      <c r="T196" s="92"/>
      <c r="U196" s="92"/>
      <c r="V196" s="92"/>
      <c r="W196" s="92"/>
      <c r="X196" s="88"/>
      <c r="Y196" s="88"/>
      <c r="Z196" s="88"/>
      <c r="AA196" s="88"/>
      <c r="AB196" s="88"/>
      <c r="AC196" s="18"/>
      <c r="AD196" s="21" t="s">
        <v>59</v>
      </c>
      <c r="AE196" s="26" t="s">
        <v>60</v>
      </c>
      <c r="AF196" s="21" t="s">
        <v>271</v>
      </c>
      <c r="AG196" s="28">
        <v>6</v>
      </c>
      <c r="AH196" s="18" t="s">
        <v>272</v>
      </c>
      <c r="AI196" s="18" t="s">
        <v>273</v>
      </c>
      <c r="AJ196" s="25"/>
      <c r="AK196" s="18"/>
      <c r="AL196" s="21"/>
      <c r="AM196" s="41"/>
      <c r="AN196" s="21" t="s">
        <v>783</v>
      </c>
      <c r="AO196" s="36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</row>
    <row r="197" spans="1:71" ht="35.25" customHeight="1">
      <c r="B197" s="17" t="s">
        <v>702</v>
      </c>
      <c r="C197" s="18"/>
      <c r="D197" s="37"/>
      <c r="E197" s="50"/>
      <c r="F197" s="48" t="s">
        <v>785</v>
      </c>
      <c r="G197" s="6">
        <v>1</v>
      </c>
      <c r="H197" s="6" t="s">
        <v>56</v>
      </c>
      <c r="I197" s="18">
        <v>1</v>
      </c>
      <c r="J197" s="18" t="s">
        <v>44</v>
      </c>
      <c r="K197" s="25">
        <v>3</v>
      </c>
      <c r="L197" s="25" t="s">
        <v>58</v>
      </c>
      <c r="M197" s="117" t="s">
        <v>782</v>
      </c>
      <c r="N197" s="25">
        <v>1</v>
      </c>
      <c r="O197" s="95">
        <v>0.75</v>
      </c>
      <c r="P197" s="18">
        <v>1</v>
      </c>
      <c r="Q197" s="18">
        <f t="shared" si="7"/>
        <v>0.75</v>
      </c>
      <c r="R197" s="92"/>
      <c r="S197" s="92"/>
      <c r="T197" s="92"/>
      <c r="U197" s="92"/>
      <c r="V197" s="92"/>
      <c r="W197" s="92"/>
      <c r="X197" s="88"/>
      <c r="Y197" s="88"/>
      <c r="Z197" s="88"/>
      <c r="AA197" s="88"/>
      <c r="AB197" s="88"/>
      <c r="AC197" s="18"/>
      <c r="AD197" s="21" t="s">
        <v>59</v>
      </c>
      <c r="AE197" s="26" t="s">
        <v>60</v>
      </c>
      <c r="AF197" s="21" t="s">
        <v>271</v>
      </c>
      <c r="AG197" s="28">
        <v>8</v>
      </c>
      <c r="AH197" s="18" t="s">
        <v>274</v>
      </c>
      <c r="AI197" s="18" t="s">
        <v>275</v>
      </c>
      <c r="AJ197" s="28"/>
      <c r="AK197" s="18"/>
      <c r="AL197" s="23"/>
      <c r="AM197" s="41"/>
      <c r="AN197" s="21" t="s">
        <v>783</v>
      </c>
      <c r="AO197" s="36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</row>
    <row r="198" spans="1:71" ht="29.25" customHeight="1">
      <c r="B198" s="17" t="s">
        <v>703</v>
      </c>
      <c r="C198" s="18"/>
      <c r="D198" s="37"/>
      <c r="E198" s="26"/>
      <c r="F198" s="48" t="s">
        <v>785</v>
      </c>
      <c r="G198" s="6">
        <v>1</v>
      </c>
      <c r="H198" s="6" t="s">
        <v>56</v>
      </c>
      <c r="I198" s="18">
        <v>1</v>
      </c>
      <c r="J198" s="18" t="s">
        <v>44</v>
      </c>
      <c r="K198" s="25">
        <v>3</v>
      </c>
      <c r="L198" s="25" t="s">
        <v>58</v>
      </c>
      <c r="M198" s="117" t="s">
        <v>782</v>
      </c>
      <c r="N198" s="25">
        <v>1</v>
      </c>
      <c r="O198" s="95">
        <v>0.75</v>
      </c>
      <c r="P198" s="18">
        <v>1</v>
      </c>
      <c r="Q198" s="18">
        <f t="shared" si="7"/>
        <v>0.75</v>
      </c>
      <c r="R198" s="92"/>
      <c r="S198" s="92"/>
      <c r="T198" s="92"/>
      <c r="U198" s="92"/>
      <c r="V198" s="92"/>
      <c r="W198" s="92"/>
      <c r="X198" s="88"/>
      <c r="Y198" s="88"/>
      <c r="Z198" s="88"/>
      <c r="AA198" s="88"/>
      <c r="AB198" s="88"/>
      <c r="AC198" s="18"/>
      <c r="AD198" s="21" t="s">
        <v>59</v>
      </c>
      <c r="AE198" s="26" t="s">
        <v>60</v>
      </c>
      <c r="AF198" s="21" t="s">
        <v>271</v>
      </c>
      <c r="AG198" s="28">
        <v>24</v>
      </c>
      <c r="AH198" s="18" t="s">
        <v>276</v>
      </c>
      <c r="AI198" s="18" t="s">
        <v>277</v>
      </c>
      <c r="AJ198" s="25"/>
      <c r="AK198" s="18"/>
      <c r="AL198" s="21"/>
      <c r="AM198" s="41"/>
      <c r="AN198" s="21" t="s">
        <v>783</v>
      </c>
      <c r="AO198" s="36"/>
      <c r="BQ198" s="14"/>
      <c r="BR198" s="14"/>
      <c r="BS198" s="14"/>
    </row>
    <row r="199" spans="1:71" s="14" customFormat="1" ht="29.25" customHeight="1">
      <c r="A199"/>
      <c r="B199" s="17" t="s">
        <v>704</v>
      </c>
      <c r="C199" s="18"/>
      <c r="D199" s="37"/>
      <c r="E199" s="26"/>
      <c r="F199" s="48" t="s">
        <v>785</v>
      </c>
      <c r="G199" s="6">
        <v>1</v>
      </c>
      <c r="H199" s="6" t="s">
        <v>56</v>
      </c>
      <c r="I199" s="18">
        <v>1</v>
      </c>
      <c r="J199" s="18" t="s">
        <v>44</v>
      </c>
      <c r="K199" s="25">
        <v>5</v>
      </c>
      <c r="L199" s="25" t="s">
        <v>57</v>
      </c>
      <c r="M199" s="117" t="s">
        <v>782</v>
      </c>
      <c r="N199" s="41">
        <v>1</v>
      </c>
      <c r="O199" s="95">
        <v>0.75</v>
      </c>
      <c r="P199" s="41">
        <v>1</v>
      </c>
      <c r="Q199" s="41">
        <f t="shared" si="7"/>
        <v>0.75</v>
      </c>
      <c r="R199" s="92"/>
      <c r="S199" s="92"/>
      <c r="T199" s="92"/>
      <c r="U199" s="92"/>
      <c r="V199" s="92"/>
      <c r="W199" s="92"/>
      <c r="X199" s="88"/>
      <c r="Y199" s="88"/>
      <c r="Z199" s="88"/>
      <c r="AA199" s="88"/>
      <c r="AB199" s="88"/>
      <c r="AC199" s="41"/>
      <c r="AD199" s="21" t="s">
        <v>59</v>
      </c>
      <c r="AE199" s="26" t="s">
        <v>60</v>
      </c>
      <c r="AF199" s="26" t="s">
        <v>494</v>
      </c>
      <c r="AG199" s="28">
        <v>57</v>
      </c>
      <c r="AH199" s="25" t="s">
        <v>466</v>
      </c>
      <c r="AI199" s="25" t="s">
        <v>467</v>
      </c>
      <c r="AJ199" s="25"/>
      <c r="AK199" s="18"/>
      <c r="AL199" s="21"/>
      <c r="AM199" s="41"/>
      <c r="AN199" s="21" t="s">
        <v>783</v>
      </c>
      <c r="AO199" s="69"/>
      <c r="AP199"/>
      <c r="AQ199" s="58"/>
      <c r="AR199" s="58"/>
      <c r="AS199" s="58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 s="58"/>
      <c r="BR199" s="58"/>
      <c r="BS199" s="58"/>
    </row>
    <row r="200" spans="1:71" s="58" customFormat="1" ht="33" customHeight="1">
      <c r="A200"/>
      <c r="B200" s="17" t="s">
        <v>705</v>
      </c>
      <c r="C200" s="18"/>
      <c r="D200" s="52"/>
      <c r="E200" s="28"/>
      <c r="F200" s="48" t="s">
        <v>785</v>
      </c>
      <c r="G200" s="6">
        <v>1</v>
      </c>
      <c r="H200" s="6" t="s">
        <v>56</v>
      </c>
      <c r="I200" s="18">
        <v>1</v>
      </c>
      <c r="J200" s="18" t="s">
        <v>44</v>
      </c>
      <c r="K200" s="25">
        <v>3</v>
      </c>
      <c r="L200" s="25" t="s">
        <v>58</v>
      </c>
      <c r="M200" s="117" t="s">
        <v>782</v>
      </c>
      <c r="N200" s="41">
        <v>1</v>
      </c>
      <c r="O200" s="95">
        <v>0.75</v>
      </c>
      <c r="P200" s="41">
        <v>1</v>
      </c>
      <c r="Q200" s="41">
        <f t="shared" si="7"/>
        <v>0.75</v>
      </c>
      <c r="R200" s="92"/>
      <c r="S200" s="92"/>
      <c r="T200" s="92"/>
      <c r="U200" s="92"/>
      <c r="V200" s="92"/>
      <c r="W200" s="92"/>
      <c r="X200" s="88"/>
      <c r="Y200" s="88"/>
      <c r="Z200" s="88"/>
      <c r="AA200" s="88"/>
      <c r="AB200" s="88"/>
      <c r="AC200" s="41"/>
      <c r="AD200" s="21" t="s">
        <v>59</v>
      </c>
      <c r="AE200" s="26" t="s">
        <v>60</v>
      </c>
      <c r="AF200" s="26" t="s">
        <v>495</v>
      </c>
      <c r="AG200" s="28">
        <v>99</v>
      </c>
      <c r="AH200" s="25" t="s">
        <v>468</v>
      </c>
      <c r="AI200" s="25" t="s">
        <v>469</v>
      </c>
      <c r="AJ200" s="41"/>
      <c r="AK200" s="41"/>
      <c r="AL200" s="28"/>
      <c r="AM200" s="28"/>
      <c r="AN200" s="21" t="s">
        <v>783</v>
      </c>
      <c r="AO200" s="54"/>
      <c r="AP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</row>
    <row r="201" spans="1:71" s="58" customFormat="1" ht="35.25" customHeight="1">
      <c r="A201"/>
      <c r="B201" s="17" t="s">
        <v>706</v>
      </c>
      <c r="C201" s="18"/>
      <c r="D201" s="52"/>
      <c r="E201" s="28"/>
      <c r="F201" s="48" t="s">
        <v>785</v>
      </c>
      <c r="G201" s="6">
        <v>1</v>
      </c>
      <c r="H201" s="6" t="s">
        <v>56</v>
      </c>
      <c r="I201" s="18">
        <v>1</v>
      </c>
      <c r="J201" s="18" t="s">
        <v>44</v>
      </c>
      <c r="K201" s="25">
        <v>3</v>
      </c>
      <c r="L201" s="25" t="s">
        <v>58</v>
      </c>
      <c r="M201" s="117" t="s">
        <v>782</v>
      </c>
      <c r="N201" s="41">
        <v>7</v>
      </c>
      <c r="O201" s="95">
        <v>0.75</v>
      </c>
      <c r="P201" s="41">
        <v>1</v>
      </c>
      <c r="Q201" s="41">
        <f t="shared" si="7"/>
        <v>5.25</v>
      </c>
      <c r="R201" s="92"/>
      <c r="S201" s="92"/>
      <c r="T201" s="92"/>
      <c r="U201" s="92"/>
      <c r="V201" s="92"/>
      <c r="W201" s="92"/>
      <c r="X201" s="88"/>
      <c r="Y201" s="88"/>
      <c r="Z201" s="88"/>
      <c r="AA201" s="88"/>
      <c r="AB201" s="88"/>
      <c r="AC201" s="41"/>
      <c r="AD201" s="21" t="s">
        <v>59</v>
      </c>
      <c r="AE201" s="26" t="s">
        <v>60</v>
      </c>
      <c r="AF201" s="26" t="s">
        <v>299</v>
      </c>
      <c r="AG201" s="28">
        <v>17</v>
      </c>
      <c r="AH201" s="25" t="s">
        <v>470</v>
      </c>
      <c r="AI201" s="25" t="s">
        <v>471</v>
      </c>
      <c r="AJ201" s="41"/>
      <c r="AK201" s="41"/>
      <c r="AL201" s="28"/>
      <c r="AM201" s="28"/>
      <c r="AN201" s="21" t="s">
        <v>783</v>
      </c>
      <c r="AO201" s="54"/>
      <c r="AQ201" s="55"/>
      <c r="AR201" s="55"/>
      <c r="AS201" s="55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1:71" s="58" customFormat="1" ht="39" customHeight="1">
      <c r="A202"/>
      <c r="B202" s="17" t="s">
        <v>707</v>
      </c>
      <c r="C202" s="41"/>
      <c r="D202" s="52"/>
      <c r="E202" s="28"/>
      <c r="F202" s="48" t="s">
        <v>785</v>
      </c>
      <c r="G202" s="6">
        <v>1</v>
      </c>
      <c r="H202" s="6" t="s">
        <v>56</v>
      </c>
      <c r="I202" s="18">
        <v>1</v>
      </c>
      <c r="J202" s="18" t="s">
        <v>44</v>
      </c>
      <c r="K202" s="25">
        <v>3</v>
      </c>
      <c r="L202" s="25" t="s">
        <v>58</v>
      </c>
      <c r="M202" s="117" t="s">
        <v>782</v>
      </c>
      <c r="N202" s="41">
        <v>3</v>
      </c>
      <c r="O202" s="95">
        <v>0.75</v>
      </c>
      <c r="P202" s="41">
        <v>1</v>
      </c>
      <c r="Q202" s="41">
        <f t="shared" si="7"/>
        <v>2.25</v>
      </c>
      <c r="R202" s="92"/>
      <c r="S202" s="92"/>
      <c r="T202" s="92"/>
      <c r="U202" s="92"/>
      <c r="V202" s="92"/>
      <c r="W202" s="92"/>
      <c r="X202" s="88"/>
      <c r="Y202" s="88"/>
      <c r="Z202" s="88"/>
      <c r="AA202" s="88"/>
      <c r="AB202" s="88"/>
      <c r="AC202" s="41"/>
      <c r="AD202" s="21" t="s">
        <v>59</v>
      </c>
      <c r="AE202" s="26" t="s">
        <v>60</v>
      </c>
      <c r="AF202" s="26" t="s">
        <v>299</v>
      </c>
      <c r="AG202" s="28">
        <v>33</v>
      </c>
      <c r="AH202" s="25" t="s">
        <v>472</v>
      </c>
      <c r="AI202" s="25" t="s">
        <v>473</v>
      </c>
      <c r="AJ202" s="41"/>
      <c r="AK202" s="41"/>
      <c r="AL202" s="28"/>
      <c r="AM202" s="28"/>
      <c r="AN202" s="21" t="s">
        <v>783</v>
      </c>
      <c r="AO202" s="54"/>
      <c r="AQ202" s="55"/>
      <c r="AR202" s="55"/>
      <c r="AS202" s="55"/>
      <c r="AT202" s="55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1:71" ht="35.25" customHeight="1">
      <c r="A203" s="58"/>
      <c r="B203" s="17" t="s">
        <v>708</v>
      </c>
      <c r="C203" s="41"/>
      <c r="D203" s="52"/>
      <c r="E203" s="28"/>
      <c r="F203" s="48" t="s">
        <v>785</v>
      </c>
      <c r="G203" s="6">
        <v>1</v>
      </c>
      <c r="H203" s="6" t="s">
        <v>56</v>
      </c>
      <c r="I203" s="18">
        <v>1</v>
      </c>
      <c r="J203" s="18" t="s">
        <v>44</v>
      </c>
      <c r="K203" s="25">
        <v>3</v>
      </c>
      <c r="L203" s="25" t="s">
        <v>58</v>
      </c>
      <c r="M203" s="117" t="s">
        <v>782</v>
      </c>
      <c r="N203" s="41">
        <v>3</v>
      </c>
      <c r="O203" s="95">
        <v>0.75</v>
      </c>
      <c r="P203" s="41">
        <v>1</v>
      </c>
      <c r="Q203" s="41">
        <f t="shared" si="7"/>
        <v>2.25</v>
      </c>
      <c r="R203" s="92"/>
      <c r="S203" s="92"/>
      <c r="T203" s="92"/>
      <c r="U203" s="92"/>
      <c r="V203" s="92"/>
      <c r="W203" s="92"/>
      <c r="X203" s="88"/>
      <c r="Y203" s="88"/>
      <c r="Z203" s="88"/>
      <c r="AA203" s="88"/>
      <c r="AB203" s="88"/>
      <c r="AC203" s="41"/>
      <c r="AD203" s="21" t="s">
        <v>59</v>
      </c>
      <c r="AE203" s="26" t="s">
        <v>60</v>
      </c>
      <c r="AF203" s="26" t="s">
        <v>299</v>
      </c>
      <c r="AG203" s="28">
        <v>50</v>
      </c>
      <c r="AH203" s="25" t="s">
        <v>474</v>
      </c>
      <c r="AI203" s="25" t="s">
        <v>475</v>
      </c>
      <c r="AJ203" s="41"/>
      <c r="AK203" s="41"/>
      <c r="AL203" s="28"/>
      <c r="AM203" s="28"/>
      <c r="AN203" s="21" t="s">
        <v>783</v>
      </c>
      <c r="AO203" s="54"/>
      <c r="AP203" s="55"/>
      <c r="AQ203" s="55"/>
      <c r="AR203" s="55"/>
      <c r="AS203" s="55"/>
      <c r="AT203" s="55"/>
      <c r="AU203" s="55"/>
      <c r="AV203" s="55"/>
      <c r="AW203" s="55"/>
      <c r="AX203" s="55"/>
      <c r="AY203" s="58"/>
      <c r="AZ203" s="58"/>
      <c r="BA203" s="58"/>
      <c r="BB203" s="58"/>
      <c r="BC203" s="58"/>
      <c r="BD203" s="58"/>
    </row>
    <row r="204" spans="1:71" ht="36.75" customHeight="1">
      <c r="A204" s="58"/>
      <c r="B204" s="17" t="s">
        <v>709</v>
      </c>
      <c r="C204" s="18">
        <v>6614004664</v>
      </c>
      <c r="D204" s="24">
        <v>1026601102296</v>
      </c>
      <c r="E204" s="28" t="s">
        <v>316</v>
      </c>
      <c r="F204" s="21" t="s">
        <v>736</v>
      </c>
      <c r="G204" s="6">
        <v>1</v>
      </c>
      <c r="H204" s="6" t="s">
        <v>56</v>
      </c>
      <c r="I204" s="18">
        <v>1</v>
      </c>
      <c r="J204" s="18" t="s">
        <v>43</v>
      </c>
      <c r="K204" s="25">
        <v>5</v>
      </c>
      <c r="L204" s="25" t="s">
        <v>57</v>
      </c>
      <c r="M204" s="117" t="s">
        <v>782</v>
      </c>
      <c r="N204" s="41">
        <v>2</v>
      </c>
      <c r="O204" s="95">
        <v>0.75</v>
      </c>
      <c r="P204" s="41" t="s">
        <v>521</v>
      </c>
      <c r="Q204" s="41">
        <f t="shared" si="7"/>
        <v>1.5</v>
      </c>
      <c r="R204" s="92"/>
      <c r="S204" s="92"/>
      <c r="T204" s="92"/>
      <c r="U204" s="92"/>
      <c r="V204" s="92"/>
      <c r="W204" s="92"/>
      <c r="X204" s="88"/>
      <c r="Y204" s="88"/>
      <c r="Z204" s="88"/>
      <c r="AA204" s="88"/>
      <c r="AB204" s="88"/>
      <c r="AC204" s="41"/>
      <c r="AD204" s="21" t="s">
        <v>59</v>
      </c>
      <c r="AE204" s="26" t="s">
        <v>60</v>
      </c>
      <c r="AF204" s="26" t="s">
        <v>520</v>
      </c>
      <c r="AG204" s="28" t="s">
        <v>790</v>
      </c>
      <c r="AH204" s="25" t="s">
        <v>522</v>
      </c>
      <c r="AI204" s="25" t="s">
        <v>523</v>
      </c>
      <c r="AJ204" s="41" t="s">
        <v>487</v>
      </c>
      <c r="AK204" s="41">
        <v>6614004664</v>
      </c>
      <c r="AL204" s="28" t="s">
        <v>316</v>
      </c>
      <c r="AM204" s="28"/>
      <c r="AN204" s="53"/>
      <c r="AO204" s="54"/>
      <c r="AP204" s="55"/>
      <c r="AQ204" s="55"/>
      <c r="AR204" s="55"/>
      <c r="AS204" s="55"/>
      <c r="AT204" s="55"/>
      <c r="AU204" s="55"/>
      <c r="AV204" s="55"/>
      <c r="AW204" s="55"/>
      <c r="AX204" s="55"/>
      <c r="AY204" s="58"/>
      <c r="AZ204" s="58"/>
      <c r="BA204" s="58"/>
      <c r="BB204" s="58"/>
      <c r="BC204" s="58"/>
      <c r="BD204" s="58"/>
    </row>
    <row r="205" spans="1:71" ht="43.5" customHeight="1">
      <c r="A205" s="55"/>
      <c r="B205" s="17" t="s">
        <v>710</v>
      </c>
      <c r="C205" s="41"/>
      <c r="D205" s="52"/>
      <c r="E205" s="28"/>
      <c r="F205" s="48" t="s">
        <v>785</v>
      </c>
      <c r="G205" s="6">
        <v>1</v>
      </c>
      <c r="H205" s="6" t="s">
        <v>56</v>
      </c>
      <c r="I205" s="18">
        <v>1</v>
      </c>
      <c r="J205" s="18" t="s">
        <v>300</v>
      </c>
      <c r="K205" s="25">
        <v>5</v>
      </c>
      <c r="L205" s="25" t="s">
        <v>57</v>
      </c>
      <c r="M205" s="117" t="s">
        <v>782</v>
      </c>
      <c r="N205" s="41">
        <v>2</v>
      </c>
      <c r="O205" s="95">
        <v>0.75</v>
      </c>
      <c r="P205" s="41">
        <v>1</v>
      </c>
      <c r="Q205" s="41">
        <f t="shared" si="7"/>
        <v>1.5</v>
      </c>
      <c r="R205" s="92"/>
      <c r="S205" s="92"/>
      <c r="T205" s="92"/>
      <c r="U205" s="92"/>
      <c r="V205" s="92"/>
      <c r="W205" s="92"/>
      <c r="X205" s="88"/>
      <c r="Y205" s="88"/>
      <c r="Z205" s="88"/>
      <c r="AA205" s="88"/>
      <c r="AB205" s="88"/>
      <c r="AC205" s="41"/>
      <c r="AD205" s="21" t="s">
        <v>59</v>
      </c>
      <c r="AE205" s="26" t="s">
        <v>60</v>
      </c>
      <c r="AF205" s="26" t="s">
        <v>310</v>
      </c>
      <c r="AG205" s="28" t="s">
        <v>280</v>
      </c>
      <c r="AH205" s="25" t="s">
        <v>476</v>
      </c>
      <c r="AI205" s="25" t="s">
        <v>477</v>
      </c>
      <c r="AJ205" s="41"/>
      <c r="AK205" s="41"/>
      <c r="AL205" s="28"/>
      <c r="AM205" s="28"/>
      <c r="AN205" s="21" t="s">
        <v>783</v>
      </c>
      <c r="AO205" s="54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</row>
    <row r="206" spans="1:71" ht="36" customHeight="1">
      <c r="A206" s="55"/>
      <c r="B206" s="17" t="s">
        <v>711</v>
      </c>
      <c r="C206" s="41"/>
      <c r="D206" s="52"/>
      <c r="E206" s="28"/>
      <c r="F206" s="48" t="s">
        <v>785</v>
      </c>
      <c r="G206" s="6">
        <v>1</v>
      </c>
      <c r="H206" s="6" t="s">
        <v>56</v>
      </c>
      <c r="I206" s="18">
        <v>1</v>
      </c>
      <c r="J206" s="18" t="s">
        <v>44</v>
      </c>
      <c r="K206" s="25">
        <v>5</v>
      </c>
      <c r="L206" s="25" t="s">
        <v>57</v>
      </c>
      <c r="M206" s="117" t="s">
        <v>782</v>
      </c>
      <c r="N206" s="41">
        <v>3</v>
      </c>
      <c r="O206" s="95">
        <v>0.75</v>
      </c>
      <c r="P206" s="41">
        <v>1</v>
      </c>
      <c r="Q206" s="41">
        <f t="shared" si="7"/>
        <v>2.25</v>
      </c>
      <c r="R206" s="92"/>
      <c r="S206" s="92"/>
      <c r="T206" s="92"/>
      <c r="U206" s="92"/>
      <c r="V206" s="92"/>
      <c r="W206" s="92"/>
      <c r="X206" s="88"/>
      <c r="Y206" s="88"/>
      <c r="Z206" s="88"/>
      <c r="AA206" s="88"/>
      <c r="AB206" s="88"/>
      <c r="AC206" s="41"/>
      <c r="AD206" s="28" t="s">
        <v>59</v>
      </c>
      <c r="AE206" s="28" t="s">
        <v>809</v>
      </c>
      <c r="AF206" s="28" t="s">
        <v>279</v>
      </c>
      <c r="AG206" s="28">
        <v>2</v>
      </c>
      <c r="AH206" s="41" t="s">
        <v>281</v>
      </c>
      <c r="AI206" s="41" t="s">
        <v>478</v>
      </c>
      <c r="AJ206" s="41"/>
      <c r="AK206" s="41"/>
      <c r="AL206" s="28"/>
      <c r="AM206" s="28"/>
      <c r="AN206" s="21" t="s">
        <v>783</v>
      </c>
      <c r="AO206" s="54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</row>
    <row r="207" spans="1:71" ht="33" customHeight="1">
      <c r="A207" s="55"/>
      <c r="B207" s="17" t="s">
        <v>712</v>
      </c>
      <c r="C207" s="41"/>
      <c r="D207" s="52"/>
      <c r="E207" s="28"/>
      <c r="F207" s="48" t="s">
        <v>785</v>
      </c>
      <c r="G207" s="6">
        <v>1</v>
      </c>
      <c r="H207" s="6" t="s">
        <v>56</v>
      </c>
      <c r="I207" s="18">
        <v>1</v>
      </c>
      <c r="J207" s="18" t="s">
        <v>44</v>
      </c>
      <c r="K207" s="25">
        <v>5</v>
      </c>
      <c r="L207" s="25" t="s">
        <v>57</v>
      </c>
      <c r="M207" s="117" t="s">
        <v>782</v>
      </c>
      <c r="N207" s="41">
        <v>3</v>
      </c>
      <c r="O207" s="95">
        <v>0.75</v>
      </c>
      <c r="P207" s="41">
        <v>1</v>
      </c>
      <c r="Q207" s="41">
        <f t="shared" si="7"/>
        <v>2.25</v>
      </c>
      <c r="R207" s="92"/>
      <c r="S207" s="92"/>
      <c r="T207" s="92"/>
      <c r="U207" s="92"/>
      <c r="V207" s="92"/>
      <c r="W207" s="92"/>
      <c r="X207" s="88"/>
      <c r="Y207" s="88"/>
      <c r="Z207" s="88"/>
      <c r="AA207" s="88"/>
      <c r="AB207" s="88"/>
      <c r="AC207" s="41"/>
      <c r="AD207" s="28" t="s">
        <v>59</v>
      </c>
      <c r="AE207" s="28" t="s">
        <v>810</v>
      </c>
      <c r="AF207" s="28" t="s">
        <v>279</v>
      </c>
      <c r="AG207" s="28">
        <v>15</v>
      </c>
      <c r="AH207" s="41" t="s">
        <v>281</v>
      </c>
      <c r="AI207" s="41" t="s">
        <v>478</v>
      </c>
      <c r="AJ207" s="41"/>
      <c r="AK207" s="41"/>
      <c r="AL207" s="28"/>
      <c r="AM207" s="28"/>
      <c r="AN207" s="21" t="s">
        <v>783</v>
      </c>
      <c r="AO207" s="54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</row>
    <row r="208" spans="1:71" ht="35.25" customHeight="1">
      <c r="A208" s="55"/>
      <c r="B208" s="17" t="s">
        <v>713</v>
      </c>
      <c r="C208" s="41"/>
      <c r="D208" s="52"/>
      <c r="E208" s="28"/>
      <c r="F208" s="48" t="s">
        <v>785</v>
      </c>
      <c r="G208" s="6">
        <v>1</v>
      </c>
      <c r="H208" s="6" t="s">
        <v>56</v>
      </c>
      <c r="I208" s="18">
        <v>1</v>
      </c>
      <c r="J208" s="18" t="s">
        <v>44</v>
      </c>
      <c r="K208" s="25">
        <v>5</v>
      </c>
      <c r="L208" s="25" t="s">
        <v>57</v>
      </c>
      <c r="M208" s="117" t="s">
        <v>782</v>
      </c>
      <c r="N208" s="41">
        <v>1</v>
      </c>
      <c r="O208" s="95">
        <v>0.75</v>
      </c>
      <c r="P208" s="41">
        <v>1</v>
      </c>
      <c r="Q208" s="41">
        <f t="shared" si="7"/>
        <v>0.75</v>
      </c>
      <c r="R208" s="92"/>
      <c r="S208" s="92"/>
      <c r="T208" s="92"/>
      <c r="U208" s="92"/>
      <c r="V208" s="92"/>
      <c r="W208" s="92"/>
      <c r="X208" s="88"/>
      <c r="Y208" s="88"/>
      <c r="Z208" s="88"/>
      <c r="AA208" s="88"/>
      <c r="AB208" s="88"/>
      <c r="AC208" s="41"/>
      <c r="AD208" s="28" t="s">
        <v>59</v>
      </c>
      <c r="AE208" s="28" t="s">
        <v>810</v>
      </c>
      <c r="AF208" s="28" t="s">
        <v>279</v>
      </c>
      <c r="AG208" s="28">
        <v>17</v>
      </c>
      <c r="AH208" s="41" t="s">
        <v>281</v>
      </c>
      <c r="AI208" s="41" t="s">
        <v>478</v>
      </c>
      <c r="AJ208" s="41"/>
      <c r="AK208" s="41"/>
      <c r="AL208" s="28"/>
      <c r="AM208" s="28"/>
      <c r="AN208" s="21" t="s">
        <v>783</v>
      </c>
      <c r="AO208" s="54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8"/>
      <c r="BR208" s="58"/>
      <c r="BS208" s="58"/>
    </row>
    <row r="209" spans="1:71" ht="33.75" customHeight="1">
      <c r="A209" s="55"/>
      <c r="B209" s="17" t="s">
        <v>714</v>
      </c>
      <c r="C209" s="41"/>
      <c r="D209" s="52"/>
      <c r="E209" s="28"/>
      <c r="F209" s="48" t="s">
        <v>785</v>
      </c>
      <c r="G209" s="6">
        <v>1</v>
      </c>
      <c r="H209" s="6" t="s">
        <v>56</v>
      </c>
      <c r="I209" s="18">
        <v>1</v>
      </c>
      <c r="J209" s="18" t="s">
        <v>44</v>
      </c>
      <c r="K209" s="25">
        <v>5</v>
      </c>
      <c r="L209" s="25" t="s">
        <v>57</v>
      </c>
      <c r="M209" s="117" t="s">
        <v>782</v>
      </c>
      <c r="N209" s="41">
        <v>1</v>
      </c>
      <c r="O209" s="95">
        <v>0.75</v>
      </c>
      <c r="P209" s="41">
        <v>1</v>
      </c>
      <c r="Q209" s="41">
        <f t="shared" si="7"/>
        <v>0.75</v>
      </c>
      <c r="R209" s="92"/>
      <c r="S209" s="92"/>
      <c r="T209" s="92"/>
      <c r="U209" s="92"/>
      <c r="V209" s="92"/>
      <c r="W209" s="92"/>
      <c r="X209" s="88"/>
      <c r="Y209" s="88"/>
      <c r="Z209" s="88"/>
      <c r="AA209" s="88"/>
      <c r="AB209" s="88"/>
      <c r="AC209" s="41"/>
      <c r="AD209" s="28" t="s">
        <v>59</v>
      </c>
      <c r="AE209" s="28" t="s">
        <v>810</v>
      </c>
      <c r="AF209" s="28" t="s">
        <v>279</v>
      </c>
      <c r="AG209" s="28">
        <v>19</v>
      </c>
      <c r="AH209" s="41" t="s">
        <v>281</v>
      </c>
      <c r="AI209" s="41" t="s">
        <v>282</v>
      </c>
      <c r="AJ209" s="41"/>
      <c r="AK209" s="41"/>
      <c r="AL209" s="28"/>
      <c r="AM209" s="28"/>
      <c r="AN209" s="21" t="s">
        <v>783</v>
      </c>
      <c r="AO209" s="54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</row>
    <row r="210" spans="1:71" s="58" customFormat="1" ht="22.5">
      <c r="A210" s="55"/>
      <c r="B210" s="17" t="s">
        <v>715</v>
      </c>
      <c r="C210" s="41"/>
      <c r="D210" s="52"/>
      <c r="E210" s="28"/>
      <c r="F210" s="48" t="s">
        <v>785</v>
      </c>
      <c r="G210" s="6">
        <v>1</v>
      </c>
      <c r="H210" s="6" t="s">
        <v>56</v>
      </c>
      <c r="I210" s="18">
        <v>1</v>
      </c>
      <c r="J210" s="18" t="s">
        <v>44</v>
      </c>
      <c r="K210" s="94">
        <v>5</v>
      </c>
      <c r="L210" s="94" t="s">
        <v>57</v>
      </c>
      <c r="M210" s="117" t="s">
        <v>782</v>
      </c>
      <c r="N210" s="82">
        <v>7</v>
      </c>
      <c r="O210" s="95">
        <v>0.75</v>
      </c>
      <c r="P210" s="82">
        <v>1</v>
      </c>
      <c r="Q210" s="82">
        <f t="shared" si="7"/>
        <v>5.25</v>
      </c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12"/>
      <c r="AD210" s="97" t="s">
        <v>59</v>
      </c>
      <c r="AE210" s="28" t="s">
        <v>810</v>
      </c>
      <c r="AF210" s="97" t="s">
        <v>283</v>
      </c>
      <c r="AG210" s="97">
        <v>3</v>
      </c>
      <c r="AH210" s="41" t="s">
        <v>281</v>
      </c>
      <c r="AI210" s="41" t="s">
        <v>478</v>
      </c>
      <c r="AJ210" s="41"/>
      <c r="AK210" s="41"/>
      <c r="AL210" s="28"/>
      <c r="AM210" s="28"/>
      <c r="AN210" s="21" t="s">
        <v>783</v>
      </c>
      <c r="AO210" s="54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</row>
    <row r="211" spans="1:71" s="58" customFormat="1" ht="22.5">
      <c r="A211" s="55"/>
      <c r="B211" s="17" t="s">
        <v>716</v>
      </c>
      <c r="C211" s="106">
        <v>661400857332</v>
      </c>
      <c r="D211" s="52">
        <v>315661700000912</v>
      </c>
      <c r="E211" s="28" t="s">
        <v>506</v>
      </c>
      <c r="F211" s="48" t="s">
        <v>785</v>
      </c>
      <c r="G211" s="6">
        <v>1</v>
      </c>
      <c r="H211" s="6" t="s">
        <v>56</v>
      </c>
      <c r="I211" s="18">
        <v>1</v>
      </c>
      <c r="J211" s="18" t="s">
        <v>44</v>
      </c>
      <c r="K211" s="94">
        <v>5</v>
      </c>
      <c r="L211" s="94" t="s">
        <v>57</v>
      </c>
      <c r="M211" s="117" t="s">
        <v>782</v>
      </c>
      <c r="N211" s="82">
        <v>1</v>
      </c>
      <c r="O211" s="95">
        <v>0.75</v>
      </c>
      <c r="P211" s="82">
        <v>1</v>
      </c>
      <c r="Q211" s="82">
        <f t="shared" si="7"/>
        <v>0.75</v>
      </c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12"/>
      <c r="AD211" s="97" t="s">
        <v>59</v>
      </c>
      <c r="AE211" s="28" t="s">
        <v>810</v>
      </c>
      <c r="AF211" s="97" t="s">
        <v>283</v>
      </c>
      <c r="AG211" s="97">
        <v>3</v>
      </c>
      <c r="AH211" s="41" t="s">
        <v>281</v>
      </c>
      <c r="AI211" s="41" t="s">
        <v>478</v>
      </c>
      <c r="AJ211" s="41" t="s">
        <v>318</v>
      </c>
      <c r="AK211" s="106">
        <v>661400857332</v>
      </c>
      <c r="AL211" s="28" t="s">
        <v>506</v>
      </c>
      <c r="AM211" s="28"/>
      <c r="AN211" s="53"/>
      <c r="AO211" s="54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</row>
    <row r="212" spans="1:71" s="55" customFormat="1" ht="22.5">
      <c r="B212" s="17" t="s">
        <v>717</v>
      </c>
      <c r="C212" s="41"/>
      <c r="D212" s="12"/>
      <c r="E212" s="99"/>
      <c r="F212" s="48" t="s">
        <v>278</v>
      </c>
      <c r="G212" s="6">
        <v>1</v>
      </c>
      <c r="H212" s="6" t="s">
        <v>56</v>
      </c>
      <c r="I212" s="18">
        <v>1</v>
      </c>
      <c r="J212" s="18" t="s">
        <v>44</v>
      </c>
      <c r="K212" s="94">
        <v>5</v>
      </c>
      <c r="L212" s="94" t="s">
        <v>57</v>
      </c>
      <c r="M212" s="117" t="s">
        <v>782</v>
      </c>
      <c r="N212" s="82">
        <v>3</v>
      </c>
      <c r="O212" s="95">
        <v>0.75</v>
      </c>
      <c r="P212" s="82">
        <v>1</v>
      </c>
      <c r="Q212" s="82">
        <f t="shared" si="7"/>
        <v>2.25</v>
      </c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12"/>
      <c r="AD212" s="97" t="s">
        <v>59</v>
      </c>
      <c r="AE212" s="28" t="s">
        <v>810</v>
      </c>
      <c r="AF212" s="97" t="s">
        <v>284</v>
      </c>
      <c r="AG212" s="97">
        <v>15</v>
      </c>
      <c r="AH212" s="41" t="s">
        <v>769</v>
      </c>
      <c r="AI212" s="41" t="s">
        <v>770</v>
      </c>
      <c r="AJ212" s="54"/>
      <c r="AK212" s="12"/>
      <c r="AL212" s="80"/>
      <c r="AM212" s="12"/>
      <c r="AN212" s="21" t="s">
        <v>783</v>
      </c>
      <c r="AO212" s="36"/>
    </row>
    <row r="213" spans="1:71" s="55" customFormat="1" ht="22.5">
      <c r="B213" s="17" t="s">
        <v>718</v>
      </c>
      <c r="C213" s="41"/>
      <c r="D213" s="12"/>
      <c r="E213" s="99"/>
      <c r="F213" s="48" t="s">
        <v>785</v>
      </c>
      <c r="G213" s="6">
        <v>1</v>
      </c>
      <c r="H213" s="6" t="s">
        <v>56</v>
      </c>
      <c r="I213" s="18">
        <v>1</v>
      </c>
      <c r="J213" s="18" t="s">
        <v>44</v>
      </c>
      <c r="K213" s="94">
        <v>5</v>
      </c>
      <c r="L213" s="94" t="s">
        <v>57</v>
      </c>
      <c r="M213" s="117" t="s">
        <v>782</v>
      </c>
      <c r="N213" s="82">
        <v>3</v>
      </c>
      <c r="O213" s="95">
        <v>0.75</v>
      </c>
      <c r="P213" s="82">
        <v>1</v>
      </c>
      <c r="Q213" s="82">
        <f t="shared" si="7"/>
        <v>2.25</v>
      </c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12"/>
      <c r="AD213" s="83" t="s">
        <v>59</v>
      </c>
      <c r="AE213" s="83" t="s">
        <v>60</v>
      </c>
      <c r="AF213" s="83" t="s">
        <v>285</v>
      </c>
      <c r="AG213" s="97">
        <v>5</v>
      </c>
      <c r="AH213" s="83" t="s">
        <v>286</v>
      </c>
      <c r="AI213" s="83" t="s">
        <v>287</v>
      </c>
      <c r="AJ213" s="54"/>
      <c r="AK213" s="12"/>
      <c r="AL213" s="80"/>
      <c r="AM213" s="12"/>
      <c r="AN213" s="21" t="s">
        <v>783</v>
      </c>
      <c r="AO213" s="36"/>
      <c r="AQ213"/>
      <c r="AR213"/>
      <c r="AS213"/>
    </row>
    <row r="214" spans="1:71" s="55" customFormat="1" ht="22.5">
      <c r="B214" s="81" t="s">
        <v>719</v>
      </c>
      <c r="C214" s="12"/>
      <c r="D214" s="12"/>
      <c r="E214" s="99"/>
      <c r="F214" s="48" t="s">
        <v>785</v>
      </c>
      <c r="G214" s="6">
        <v>1</v>
      </c>
      <c r="H214" s="6" t="s">
        <v>56</v>
      </c>
      <c r="I214" s="18">
        <v>1</v>
      </c>
      <c r="J214" s="18" t="s">
        <v>44</v>
      </c>
      <c r="K214" s="94">
        <v>5</v>
      </c>
      <c r="L214" s="94" t="s">
        <v>57</v>
      </c>
      <c r="M214" s="117" t="s">
        <v>782</v>
      </c>
      <c r="N214" s="82">
        <v>3</v>
      </c>
      <c r="O214" s="95">
        <v>0.75</v>
      </c>
      <c r="P214" s="82">
        <v>1</v>
      </c>
      <c r="Q214" s="82">
        <f t="shared" si="7"/>
        <v>2.25</v>
      </c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12"/>
      <c r="AD214" s="83" t="s">
        <v>59</v>
      </c>
      <c r="AE214" s="83" t="s">
        <v>60</v>
      </c>
      <c r="AF214" s="83" t="s">
        <v>285</v>
      </c>
      <c r="AG214" s="97">
        <v>11</v>
      </c>
      <c r="AH214" s="83" t="s">
        <v>288</v>
      </c>
      <c r="AI214" s="83" t="s">
        <v>289</v>
      </c>
      <c r="AJ214" s="36"/>
      <c r="AK214" s="12"/>
      <c r="AL214" s="12"/>
      <c r="AM214" s="12"/>
      <c r="AN214" s="21" t="s">
        <v>783</v>
      </c>
      <c r="AO214" s="36"/>
      <c r="AQ214"/>
      <c r="AR214"/>
      <c r="AS214"/>
      <c r="AT214"/>
    </row>
    <row r="215" spans="1:71" s="55" customFormat="1" ht="22.5">
      <c r="B215" s="81" t="s">
        <v>720</v>
      </c>
      <c r="C215" s="82">
        <v>6614004248</v>
      </c>
      <c r="D215" s="107">
        <v>1026601102307</v>
      </c>
      <c r="E215" s="82" t="s">
        <v>788</v>
      </c>
      <c r="F215" s="48" t="s">
        <v>785</v>
      </c>
      <c r="G215" s="6">
        <v>1</v>
      </c>
      <c r="H215" s="6" t="s">
        <v>56</v>
      </c>
      <c r="I215" s="18">
        <v>1</v>
      </c>
      <c r="J215" s="18" t="s">
        <v>44</v>
      </c>
      <c r="K215" s="94">
        <v>5</v>
      </c>
      <c r="L215" s="94" t="s">
        <v>57</v>
      </c>
      <c r="M215" s="117" t="s">
        <v>782</v>
      </c>
      <c r="N215" s="82">
        <v>3</v>
      </c>
      <c r="O215" s="95">
        <v>0.75</v>
      </c>
      <c r="P215" s="82">
        <v>1</v>
      </c>
      <c r="Q215" s="82">
        <f>SUM(N215*O215)</f>
        <v>2.25</v>
      </c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12"/>
      <c r="AD215" s="83" t="s">
        <v>59</v>
      </c>
      <c r="AE215" s="83" t="s">
        <v>60</v>
      </c>
      <c r="AF215" s="83" t="s">
        <v>285</v>
      </c>
      <c r="AG215" s="97">
        <v>4</v>
      </c>
      <c r="AH215" s="83" t="s">
        <v>479</v>
      </c>
      <c r="AI215" s="83" t="s">
        <v>480</v>
      </c>
      <c r="AJ215" s="36" t="s">
        <v>497</v>
      </c>
      <c r="AK215" s="82">
        <v>6614004248</v>
      </c>
      <c r="AL215" s="82" t="s">
        <v>788</v>
      </c>
      <c r="AM215" s="12"/>
      <c r="AN215" s="12"/>
      <c r="AO215" s="36"/>
      <c r="AP215"/>
      <c r="AQ215"/>
      <c r="AR215"/>
      <c r="AS215"/>
      <c r="AT215"/>
      <c r="AU215"/>
      <c r="AV215"/>
      <c r="AW215"/>
      <c r="AX215"/>
    </row>
    <row r="216" spans="1:71" s="55" customFormat="1" ht="22.5">
      <c r="B216" s="81" t="s">
        <v>721</v>
      </c>
      <c r="C216" s="12"/>
      <c r="D216" s="12"/>
      <c r="E216" s="99"/>
      <c r="F216" s="48" t="s">
        <v>785</v>
      </c>
      <c r="G216" s="6">
        <v>1</v>
      </c>
      <c r="H216" s="6" t="s">
        <v>56</v>
      </c>
      <c r="I216" s="18">
        <v>1</v>
      </c>
      <c r="J216" s="18" t="s">
        <v>44</v>
      </c>
      <c r="K216" s="94">
        <v>5</v>
      </c>
      <c r="L216" s="94" t="s">
        <v>57</v>
      </c>
      <c r="M216" s="117" t="s">
        <v>782</v>
      </c>
      <c r="N216" s="82">
        <v>3</v>
      </c>
      <c r="O216" s="95">
        <v>0.75</v>
      </c>
      <c r="P216" s="82">
        <v>1</v>
      </c>
      <c r="Q216" s="82">
        <f>SUM(N216*O216)</f>
        <v>2.25</v>
      </c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12"/>
      <c r="AD216" s="83" t="s">
        <v>59</v>
      </c>
      <c r="AE216" s="83" t="s">
        <v>60</v>
      </c>
      <c r="AF216" s="83" t="s">
        <v>285</v>
      </c>
      <c r="AG216" s="97">
        <v>19</v>
      </c>
      <c r="AH216" s="83" t="s">
        <v>290</v>
      </c>
      <c r="AI216" s="83" t="s">
        <v>291</v>
      </c>
      <c r="AJ216" s="36"/>
      <c r="AK216" s="12"/>
      <c r="AL216" s="82"/>
      <c r="AM216" s="12"/>
      <c r="AN216" s="21" t="s">
        <v>783</v>
      </c>
      <c r="AO216" s="3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</row>
    <row r="217" spans="1:71" s="55" customFormat="1" ht="22.5">
      <c r="B217" s="81" t="s">
        <v>722</v>
      </c>
      <c r="C217" s="12"/>
      <c r="D217" s="12"/>
      <c r="E217" s="99"/>
      <c r="F217" s="48" t="s">
        <v>785</v>
      </c>
      <c r="G217" s="6">
        <v>1</v>
      </c>
      <c r="H217" s="6" t="s">
        <v>56</v>
      </c>
      <c r="I217" s="18">
        <v>1</v>
      </c>
      <c r="J217" s="18" t="s">
        <v>300</v>
      </c>
      <c r="K217" s="94">
        <v>5</v>
      </c>
      <c r="L217" s="94" t="s">
        <v>301</v>
      </c>
      <c r="M217" s="117" t="s">
        <v>782</v>
      </c>
      <c r="N217" s="82">
        <v>5</v>
      </c>
      <c r="O217" s="95">
        <v>0.75</v>
      </c>
      <c r="P217" s="82">
        <v>1</v>
      </c>
      <c r="Q217" s="82">
        <f>SUM(N217*O217)</f>
        <v>3.75</v>
      </c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12"/>
      <c r="AD217" s="83" t="s">
        <v>59</v>
      </c>
      <c r="AE217" s="83" t="s">
        <v>60</v>
      </c>
      <c r="AF217" s="83" t="s">
        <v>292</v>
      </c>
      <c r="AG217" s="97"/>
      <c r="AH217" s="83" t="s">
        <v>507</v>
      </c>
      <c r="AI217" s="83">
        <v>60.019804999999998</v>
      </c>
      <c r="AJ217" s="36"/>
      <c r="AK217" s="12"/>
      <c r="AL217" s="82"/>
      <c r="AM217" s="12"/>
      <c r="AN217" s="21" t="s">
        <v>783</v>
      </c>
      <c r="AO217" s="36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71" s="55" customFormat="1" ht="22.5">
      <c r="A218"/>
      <c r="B218" s="81" t="s">
        <v>723</v>
      </c>
      <c r="C218" s="12"/>
      <c r="D218" s="12"/>
      <c r="E218" s="99"/>
      <c r="F218" s="48" t="s">
        <v>785</v>
      </c>
      <c r="G218" s="6">
        <v>1</v>
      </c>
      <c r="H218" s="6" t="s">
        <v>56</v>
      </c>
      <c r="I218" s="18">
        <v>1</v>
      </c>
      <c r="J218" s="18" t="s">
        <v>44</v>
      </c>
      <c r="K218" s="94">
        <v>5</v>
      </c>
      <c r="L218" s="94" t="s">
        <v>57</v>
      </c>
      <c r="M218" s="117" t="s">
        <v>782</v>
      </c>
      <c r="N218" s="82">
        <v>3</v>
      </c>
      <c r="O218" s="95">
        <v>0.75</v>
      </c>
      <c r="P218" s="82">
        <v>1</v>
      </c>
      <c r="Q218" s="82">
        <f>SUM(N218*O218)</f>
        <v>2.25</v>
      </c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12"/>
      <c r="AD218" s="83" t="s">
        <v>59</v>
      </c>
      <c r="AE218" s="83" t="s">
        <v>60</v>
      </c>
      <c r="AF218" s="83" t="s">
        <v>292</v>
      </c>
      <c r="AG218" s="97" t="s">
        <v>304</v>
      </c>
      <c r="AH218" s="83" t="s">
        <v>293</v>
      </c>
      <c r="AI218" s="83" t="s">
        <v>294</v>
      </c>
      <c r="AJ218" s="36"/>
      <c r="AK218" s="12"/>
      <c r="AL218" s="12"/>
      <c r="AM218" s="12"/>
      <c r="AN218" s="21" t="s">
        <v>783</v>
      </c>
      <c r="AO218" s="36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71" s="55" customFormat="1" ht="22.5">
      <c r="A219"/>
      <c r="B219" s="81" t="s">
        <v>724</v>
      </c>
      <c r="C219" s="12"/>
      <c r="D219" s="12"/>
      <c r="E219" s="99"/>
      <c r="F219" s="48" t="s">
        <v>785</v>
      </c>
      <c r="G219" s="6">
        <v>1</v>
      </c>
      <c r="H219" s="6" t="s">
        <v>56</v>
      </c>
      <c r="I219" s="18">
        <v>1</v>
      </c>
      <c r="J219" s="18" t="s">
        <v>44</v>
      </c>
      <c r="K219" s="94">
        <v>3</v>
      </c>
      <c r="L219" s="94" t="s">
        <v>58</v>
      </c>
      <c r="M219" s="117" t="s">
        <v>782</v>
      </c>
      <c r="N219" s="82">
        <v>1</v>
      </c>
      <c r="O219" s="95">
        <v>0.75</v>
      </c>
      <c r="P219" s="82">
        <v>1</v>
      </c>
      <c r="Q219" s="82">
        <f t="shared" si="7"/>
        <v>0.75</v>
      </c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12"/>
      <c r="AD219" s="83" t="s">
        <v>59</v>
      </c>
      <c r="AE219" s="83" t="s">
        <v>60</v>
      </c>
      <c r="AF219" s="83" t="s">
        <v>292</v>
      </c>
      <c r="AG219" s="97">
        <v>14</v>
      </c>
      <c r="AH219" s="83" t="s">
        <v>481</v>
      </c>
      <c r="AI219" s="83" t="s">
        <v>482</v>
      </c>
      <c r="AJ219" s="36" t="s">
        <v>323</v>
      </c>
      <c r="AK219" s="12"/>
      <c r="AL219" s="82" t="s">
        <v>324</v>
      </c>
      <c r="AM219" s="12"/>
      <c r="AN219" s="12"/>
      <c r="AO219" s="36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71" s="55" customFormat="1" ht="22.5">
      <c r="A220"/>
      <c r="B220" s="81" t="s">
        <v>725</v>
      </c>
      <c r="C220" s="12">
        <v>6631009503</v>
      </c>
      <c r="D220" s="108">
        <v>1086631000664</v>
      </c>
      <c r="E220" s="82" t="s">
        <v>327</v>
      </c>
      <c r="F220" s="48" t="s">
        <v>785</v>
      </c>
      <c r="G220" s="6">
        <v>1</v>
      </c>
      <c r="H220" s="6" t="s">
        <v>56</v>
      </c>
      <c r="I220" s="18">
        <v>1</v>
      </c>
      <c r="J220" s="18" t="s">
        <v>44</v>
      </c>
      <c r="K220" s="94">
        <v>5</v>
      </c>
      <c r="L220" s="94" t="s">
        <v>57</v>
      </c>
      <c r="M220" s="117" t="s">
        <v>782</v>
      </c>
      <c r="N220" s="82">
        <v>3</v>
      </c>
      <c r="O220" s="95">
        <v>0.75</v>
      </c>
      <c r="P220" s="82">
        <v>1</v>
      </c>
      <c r="Q220" s="82">
        <f t="shared" si="7"/>
        <v>2.25</v>
      </c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12"/>
      <c r="AD220" s="83" t="s">
        <v>59</v>
      </c>
      <c r="AE220" s="83" t="s">
        <v>60</v>
      </c>
      <c r="AF220" s="83" t="s">
        <v>292</v>
      </c>
      <c r="AG220" s="97">
        <v>17</v>
      </c>
      <c r="AH220" s="83" t="s">
        <v>752</v>
      </c>
      <c r="AI220" s="83" t="s">
        <v>753</v>
      </c>
      <c r="AJ220" s="36" t="s">
        <v>326</v>
      </c>
      <c r="AK220" s="12">
        <v>6631009503</v>
      </c>
      <c r="AL220" s="82" t="s">
        <v>327</v>
      </c>
      <c r="AM220" s="12"/>
      <c r="AN220" s="12"/>
      <c r="AO220" s="36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71" s="55" customFormat="1" ht="22.5">
      <c r="A221"/>
      <c r="B221" s="81" t="s">
        <v>726</v>
      </c>
      <c r="C221" s="12"/>
      <c r="D221" s="12"/>
      <c r="E221" s="99"/>
      <c r="F221" s="48" t="s">
        <v>785</v>
      </c>
      <c r="G221" s="6">
        <v>1</v>
      </c>
      <c r="H221" s="6" t="s">
        <v>56</v>
      </c>
      <c r="I221" s="18">
        <v>1</v>
      </c>
      <c r="J221" s="18" t="s">
        <v>44</v>
      </c>
      <c r="K221" s="94">
        <v>5</v>
      </c>
      <c r="L221" s="94" t="s">
        <v>57</v>
      </c>
      <c r="M221" s="117" t="s">
        <v>782</v>
      </c>
      <c r="N221" s="82">
        <v>3</v>
      </c>
      <c r="O221" s="95">
        <v>0.75</v>
      </c>
      <c r="P221" s="82">
        <v>1</v>
      </c>
      <c r="Q221" s="82">
        <f t="shared" si="7"/>
        <v>2.25</v>
      </c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12"/>
      <c r="AD221" s="83" t="s">
        <v>59</v>
      </c>
      <c r="AE221" s="83" t="s">
        <v>60</v>
      </c>
      <c r="AF221" s="83" t="s">
        <v>46</v>
      </c>
      <c r="AG221" s="97">
        <v>12</v>
      </c>
      <c r="AH221" s="83" t="s">
        <v>295</v>
      </c>
      <c r="AI221" s="83" t="s">
        <v>296</v>
      </c>
      <c r="AJ221" s="36"/>
      <c r="AK221" s="12"/>
      <c r="AL221" s="12"/>
      <c r="AM221" s="12"/>
      <c r="AN221" s="21" t="s">
        <v>783</v>
      </c>
      <c r="AO221" s="36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71" s="55" customFormat="1" ht="22.5">
      <c r="A222"/>
      <c r="B222" s="81" t="s">
        <v>727</v>
      </c>
      <c r="C222" s="12"/>
      <c r="D222" s="12"/>
      <c r="E222" s="99"/>
      <c r="F222" s="48" t="s">
        <v>785</v>
      </c>
      <c r="G222" s="6">
        <v>1</v>
      </c>
      <c r="H222" s="6" t="s">
        <v>56</v>
      </c>
      <c r="I222" s="18">
        <v>1</v>
      </c>
      <c r="J222" s="18" t="s">
        <v>44</v>
      </c>
      <c r="K222" s="94">
        <v>5</v>
      </c>
      <c r="L222" s="94" t="s">
        <v>57</v>
      </c>
      <c r="M222" s="117" t="s">
        <v>782</v>
      </c>
      <c r="N222" s="82">
        <v>3</v>
      </c>
      <c r="O222" s="95">
        <v>0.75</v>
      </c>
      <c r="P222" s="82">
        <v>1</v>
      </c>
      <c r="Q222" s="82">
        <f>SUM(N222*O222)</f>
        <v>2.25</v>
      </c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12"/>
      <c r="AD222" s="83" t="s">
        <v>59</v>
      </c>
      <c r="AE222" s="83" t="s">
        <v>60</v>
      </c>
      <c r="AF222" s="83" t="s">
        <v>46</v>
      </c>
      <c r="AG222" s="97">
        <v>6</v>
      </c>
      <c r="AH222" s="83" t="s">
        <v>297</v>
      </c>
      <c r="AI222" s="83" t="s">
        <v>298</v>
      </c>
      <c r="AJ222" s="36"/>
      <c r="AK222" s="12"/>
      <c r="AL222" s="12"/>
      <c r="AM222" s="12"/>
      <c r="AN222" s="21" t="s">
        <v>783</v>
      </c>
      <c r="AO222" s="36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71" s="55" customFormat="1" ht="22.5">
      <c r="A223"/>
      <c r="B223" s="81" t="s">
        <v>728</v>
      </c>
      <c r="C223" s="12"/>
      <c r="D223" s="12"/>
      <c r="E223" s="99"/>
      <c r="F223" s="48" t="s">
        <v>785</v>
      </c>
      <c r="G223" s="6">
        <v>1</v>
      </c>
      <c r="H223" s="6" t="s">
        <v>56</v>
      </c>
      <c r="I223" s="18">
        <v>1</v>
      </c>
      <c r="J223" s="18" t="s">
        <v>44</v>
      </c>
      <c r="K223" s="94">
        <v>3</v>
      </c>
      <c r="L223" s="94" t="s">
        <v>58</v>
      </c>
      <c r="M223" s="117" t="s">
        <v>782</v>
      </c>
      <c r="N223" s="82">
        <v>3</v>
      </c>
      <c r="O223" s="95">
        <v>0.75</v>
      </c>
      <c r="P223" s="82">
        <v>1</v>
      </c>
      <c r="Q223" s="82">
        <f t="shared" si="7"/>
        <v>2.25</v>
      </c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12"/>
      <c r="AD223" s="83" t="s">
        <v>59</v>
      </c>
      <c r="AE223" s="83" t="s">
        <v>60</v>
      </c>
      <c r="AF223" s="83" t="s">
        <v>305</v>
      </c>
      <c r="AG223" s="97">
        <v>21</v>
      </c>
      <c r="AH223" s="83" t="s">
        <v>483</v>
      </c>
      <c r="AI223" s="83" t="s">
        <v>484</v>
      </c>
      <c r="AJ223" s="36"/>
      <c r="AK223" s="12"/>
      <c r="AL223" s="12"/>
      <c r="AM223" s="12"/>
      <c r="AN223" s="21" t="s">
        <v>783</v>
      </c>
      <c r="AO223" s="36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1:71" s="55" customFormat="1" ht="22.5">
      <c r="A224"/>
      <c r="B224" s="81" t="s">
        <v>729</v>
      </c>
      <c r="C224" s="12"/>
      <c r="D224" s="12"/>
      <c r="E224" s="99"/>
      <c r="F224" s="48" t="s">
        <v>785</v>
      </c>
      <c r="G224" s="6">
        <v>1</v>
      </c>
      <c r="H224" s="6" t="s">
        <v>56</v>
      </c>
      <c r="I224" s="18">
        <v>1</v>
      </c>
      <c r="J224" s="18" t="s">
        <v>44</v>
      </c>
      <c r="K224" s="94">
        <v>3</v>
      </c>
      <c r="L224" s="94" t="s">
        <v>58</v>
      </c>
      <c r="M224" s="117" t="s">
        <v>782</v>
      </c>
      <c r="N224" s="82">
        <v>3</v>
      </c>
      <c r="O224" s="95">
        <v>0.75</v>
      </c>
      <c r="P224" s="82">
        <v>1</v>
      </c>
      <c r="Q224" s="82">
        <f t="shared" ref="Q224" si="8">SUM(N224*O224)</f>
        <v>2.25</v>
      </c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12"/>
      <c r="AD224" s="83" t="s">
        <v>59</v>
      </c>
      <c r="AE224" s="83" t="s">
        <v>60</v>
      </c>
      <c r="AF224" s="83" t="s">
        <v>306</v>
      </c>
      <c r="AG224" s="97">
        <v>8</v>
      </c>
      <c r="AH224" s="83" t="s">
        <v>485</v>
      </c>
      <c r="AI224" s="83" t="s">
        <v>486</v>
      </c>
      <c r="AJ224" s="36"/>
      <c r="AK224" s="12"/>
      <c r="AL224" s="12"/>
      <c r="AM224" s="12"/>
      <c r="AN224" s="21" t="s">
        <v>783</v>
      </c>
      <c r="AO224" s="36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1:71" s="55" customFormat="1" ht="22.5">
      <c r="A225"/>
      <c r="B225" s="81" t="s">
        <v>730</v>
      </c>
      <c r="C225" s="12"/>
      <c r="D225" s="12"/>
      <c r="E225" s="99"/>
      <c r="F225" s="48" t="s">
        <v>785</v>
      </c>
      <c r="G225" s="6">
        <v>1</v>
      </c>
      <c r="H225" s="6" t="s">
        <v>56</v>
      </c>
      <c r="I225" s="18">
        <v>1</v>
      </c>
      <c r="J225" s="18" t="s">
        <v>44</v>
      </c>
      <c r="K225" s="94">
        <v>3</v>
      </c>
      <c r="L225" s="94" t="s">
        <v>58</v>
      </c>
      <c r="M225" s="117" t="s">
        <v>782</v>
      </c>
      <c r="N225" s="82">
        <v>3</v>
      </c>
      <c r="O225" s="95">
        <v>0.75</v>
      </c>
      <c r="P225" s="82">
        <v>1</v>
      </c>
      <c r="Q225" s="82">
        <f t="shared" ref="Q225:Q230" si="9">SUM(N225*O225)</f>
        <v>2.25</v>
      </c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12"/>
      <c r="AD225" s="83" t="s">
        <v>59</v>
      </c>
      <c r="AE225" s="83" t="s">
        <v>60</v>
      </c>
      <c r="AF225" s="83"/>
      <c r="AG225" s="97"/>
      <c r="AH225" s="83" t="s">
        <v>754</v>
      </c>
      <c r="AI225" s="83" t="s">
        <v>755</v>
      </c>
      <c r="AJ225" s="36" t="s">
        <v>351</v>
      </c>
      <c r="AK225" s="12"/>
      <c r="AL225" s="82" t="s">
        <v>737</v>
      </c>
      <c r="AM225" s="12"/>
      <c r="AN225" s="12"/>
      <c r="AO225" s="36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1:71" s="55" customFormat="1" ht="22.5">
      <c r="A226"/>
      <c r="B226" s="81" t="s">
        <v>731</v>
      </c>
      <c r="C226" s="12"/>
      <c r="D226" s="12"/>
      <c r="E226" s="99"/>
      <c r="F226" s="48" t="s">
        <v>785</v>
      </c>
      <c r="G226" s="6">
        <v>1</v>
      </c>
      <c r="H226" s="6" t="s">
        <v>56</v>
      </c>
      <c r="I226" s="18">
        <v>1</v>
      </c>
      <c r="J226" s="18" t="s">
        <v>44</v>
      </c>
      <c r="K226" s="94">
        <v>3</v>
      </c>
      <c r="L226" s="94" t="s">
        <v>58</v>
      </c>
      <c r="M226" s="117" t="s">
        <v>782</v>
      </c>
      <c r="N226" s="82">
        <v>2</v>
      </c>
      <c r="O226" s="95">
        <v>0.5</v>
      </c>
      <c r="P226" s="82"/>
      <c r="Q226" s="82">
        <f t="shared" si="9"/>
        <v>1</v>
      </c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12"/>
      <c r="AD226" s="83" t="s">
        <v>59</v>
      </c>
      <c r="AE226" s="83" t="s">
        <v>60</v>
      </c>
      <c r="AF226" s="83"/>
      <c r="AG226" s="97"/>
      <c r="AH226" s="83" t="s">
        <v>514</v>
      </c>
      <c r="AI226" s="83" t="s">
        <v>515</v>
      </c>
      <c r="AJ226" s="36" t="s">
        <v>510</v>
      </c>
      <c r="AK226" s="12"/>
      <c r="AL226" s="82" t="s">
        <v>511</v>
      </c>
      <c r="AM226" s="12"/>
      <c r="AN226" s="12"/>
      <c r="AO226" s="3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1:71" s="55" customFormat="1" ht="22.5">
      <c r="A227"/>
      <c r="B227" s="81" t="s">
        <v>732</v>
      </c>
      <c r="C227" s="12"/>
      <c r="D227" s="12"/>
      <c r="E227" s="99"/>
      <c r="F227" s="48" t="s">
        <v>785</v>
      </c>
      <c r="G227" s="6">
        <v>1</v>
      </c>
      <c r="H227" s="6" t="s">
        <v>56</v>
      </c>
      <c r="I227" s="18">
        <v>1</v>
      </c>
      <c r="J227" s="18" t="s">
        <v>44</v>
      </c>
      <c r="K227" s="94">
        <v>3</v>
      </c>
      <c r="L227" s="94" t="s">
        <v>58</v>
      </c>
      <c r="M227" s="117" t="s">
        <v>782</v>
      </c>
      <c r="N227" s="82">
        <v>2</v>
      </c>
      <c r="O227" s="95">
        <v>0.5</v>
      </c>
      <c r="P227" s="82"/>
      <c r="Q227" s="82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12"/>
      <c r="AD227" s="83" t="s">
        <v>59</v>
      </c>
      <c r="AE227" s="83" t="s">
        <v>60</v>
      </c>
      <c r="AF227" s="83"/>
      <c r="AG227" s="97"/>
      <c r="AH227" s="83" t="s">
        <v>516</v>
      </c>
      <c r="AI227" s="83" t="s">
        <v>517</v>
      </c>
      <c r="AJ227" s="36" t="s">
        <v>510</v>
      </c>
      <c r="AK227" s="12"/>
      <c r="AL227" s="82" t="s">
        <v>511</v>
      </c>
      <c r="AM227" s="12"/>
      <c r="AN227" s="12"/>
      <c r="AO227" s="36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1:71" ht="22.5">
      <c r="B228" s="81" t="s">
        <v>733</v>
      </c>
      <c r="C228" s="12"/>
      <c r="D228" s="12"/>
      <c r="E228" s="99"/>
      <c r="F228" s="48" t="s">
        <v>785</v>
      </c>
      <c r="G228" s="6">
        <v>1</v>
      </c>
      <c r="H228" s="6" t="s">
        <v>56</v>
      </c>
      <c r="I228" s="18">
        <v>1</v>
      </c>
      <c r="J228" s="18" t="s">
        <v>44</v>
      </c>
      <c r="K228" s="94">
        <v>5</v>
      </c>
      <c r="L228" s="94" t="s">
        <v>58</v>
      </c>
      <c r="M228" s="117" t="s">
        <v>782</v>
      </c>
      <c r="N228" s="82">
        <v>2</v>
      </c>
      <c r="O228" s="95">
        <v>0.5</v>
      </c>
      <c r="P228" s="82"/>
      <c r="Q228" s="82">
        <f t="shared" si="9"/>
        <v>1</v>
      </c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12"/>
      <c r="AD228" s="83" t="s">
        <v>59</v>
      </c>
      <c r="AE228" s="83" t="s">
        <v>60</v>
      </c>
      <c r="AF228" s="98"/>
      <c r="AG228" s="97"/>
      <c r="AH228" s="83" t="s">
        <v>518</v>
      </c>
      <c r="AI228" s="83" t="s">
        <v>519</v>
      </c>
      <c r="AJ228" s="36" t="s">
        <v>510</v>
      </c>
      <c r="AK228" s="12"/>
      <c r="AL228" s="82" t="s">
        <v>511</v>
      </c>
      <c r="AM228" s="12"/>
      <c r="AN228" s="12"/>
      <c r="AO228" s="36"/>
    </row>
    <row r="229" spans="1:71" ht="30">
      <c r="B229" s="81" t="s">
        <v>798</v>
      </c>
      <c r="C229" s="12">
        <v>661711223297</v>
      </c>
      <c r="D229" s="108">
        <v>320665800166217</v>
      </c>
      <c r="E229" s="36" t="s">
        <v>801</v>
      </c>
      <c r="F229" s="48" t="s">
        <v>785</v>
      </c>
      <c r="G229" s="6">
        <v>1</v>
      </c>
      <c r="H229" s="6" t="s">
        <v>56</v>
      </c>
      <c r="I229" s="18">
        <v>1</v>
      </c>
      <c r="J229" s="18" t="s">
        <v>44</v>
      </c>
      <c r="K229" s="94">
        <v>5</v>
      </c>
      <c r="L229" s="94" t="s">
        <v>57</v>
      </c>
      <c r="M229" s="117" t="s">
        <v>782</v>
      </c>
      <c r="N229" s="82">
        <v>2</v>
      </c>
      <c r="O229" s="95">
        <v>1</v>
      </c>
      <c r="P229" s="82">
        <v>1</v>
      </c>
      <c r="Q229" s="82">
        <f t="shared" si="9"/>
        <v>2</v>
      </c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12"/>
      <c r="AD229" s="83" t="s">
        <v>59</v>
      </c>
      <c r="AE229" s="83" t="s">
        <v>60</v>
      </c>
      <c r="AF229" s="99" t="s">
        <v>498</v>
      </c>
      <c r="AG229" s="97"/>
      <c r="AH229" s="83" t="s">
        <v>799</v>
      </c>
      <c r="AI229" s="83" t="s">
        <v>800</v>
      </c>
      <c r="AJ229" s="36" t="s">
        <v>802</v>
      </c>
      <c r="AK229" s="108">
        <v>661711223297</v>
      </c>
      <c r="AL229" s="36" t="s">
        <v>801</v>
      </c>
      <c r="AM229" s="12"/>
      <c r="AN229" s="12"/>
      <c r="AO229" s="36"/>
    </row>
    <row r="230" spans="1:71" ht="30">
      <c r="B230" s="81" t="s">
        <v>734</v>
      </c>
      <c r="C230" s="12"/>
      <c r="D230" s="12"/>
      <c r="E230" s="99"/>
      <c r="F230" s="48" t="s">
        <v>785</v>
      </c>
      <c r="G230" s="82">
        <v>1</v>
      </c>
      <c r="H230" s="82" t="s">
        <v>56</v>
      </c>
      <c r="I230" s="82">
        <v>1</v>
      </c>
      <c r="J230" s="12" t="s">
        <v>44</v>
      </c>
      <c r="K230" s="12">
        <v>3</v>
      </c>
      <c r="L230" s="12" t="s">
        <v>58</v>
      </c>
      <c r="M230" s="117" t="s">
        <v>782</v>
      </c>
      <c r="N230" s="82">
        <v>1</v>
      </c>
      <c r="O230" s="82">
        <v>0.75</v>
      </c>
      <c r="P230" s="82"/>
      <c r="Q230" s="82">
        <f t="shared" si="9"/>
        <v>0.75</v>
      </c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83" t="s">
        <v>59</v>
      </c>
      <c r="AE230" s="83" t="s">
        <v>60</v>
      </c>
      <c r="AF230" s="99" t="s">
        <v>498</v>
      </c>
      <c r="AG230" s="101"/>
      <c r="AH230" s="83" t="s">
        <v>771</v>
      </c>
      <c r="AI230" s="83" t="s">
        <v>772</v>
      </c>
      <c r="AJ230" s="36" t="s">
        <v>499</v>
      </c>
      <c r="AK230" s="12"/>
      <c r="AL230" s="82"/>
      <c r="AM230" s="12"/>
      <c r="AN230" s="12"/>
      <c r="AO230" s="36"/>
    </row>
    <row r="231" spans="1:71" ht="15.75">
      <c r="B231" s="109"/>
      <c r="C231" s="16"/>
      <c r="D231" s="16"/>
      <c r="E231" s="110"/>
      <c r="F231" s="111"/>
      <c r="G231" s="112"/>
      <c r="H231" s="112"/>
      <c r="I231" s="112"/>
      <c r="J231" s="16"/>
      <c r="K231" s="16"/>
      <c r="L231" s="16"/>
      <c r="M231" s="113"/>
      <c r="N231" s="112"/>
      <c r="O231" s="112"/>
      <c r="P231" s="112"/>
      <c r="Q231" s="112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14"/>
      <c r="AE231" s="114"/>
      <c r="AF231" s="110"/>
      <c r="AG231" s="115"/>
      <c r="AH231" s="114"/>
      <c r="AI231" s="114"/>
      <c r="AJ231" s="116"/>
      <c r="AK231" s="16"/>
      <c r="AL231" s="112"/>
      <c r="AM231" s="16"/>
      <c r="AN231" s="16"/>
      <c r="AO231" s="116"/>
    </row>
    <row r="232" spans="1:71" ht="15.75">
      <c r="B232" s="109"/>
      <c r="C232" s="16"/>
      <c r="D232" s="16"/>
      <c r="E232" s="110"/>
      <c r="F232" s="111"/>
      <c r="G232" s="112"/>
      <c r="H232" s="112"/>
      <c r="I232" s="112"/>
      <c r="J232" s="16"/>
      <c r="K232" s="16"/>
      <c r="L232" s="16"/>
      <c r="M232" s="113"/>
      <c r="N232" s="112"/>
      <c r="O232" s="112"/>
      <c r="P232" s="112"/>
      <c r="Q232" s="112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14"/>
      <c r="AE232" s="114"/>
      <c r="AF232" s="110"/>
      <c r="AG232" s="115"/>
      <c r="AH232" s="114"/>
      <c r="AI232" s="114"/>
      <c r="AJ232" s="116"/>
      <c r="AK232" s="16"/>
      <c r="AL232" s="112"/>
      <c r="AM232" s="16"/>
      <c r="AN232" s="16"/>
      <c r="AO232" s="116"/>
    </row>
    <row r="233" spans="1:71" ht="15.75">
      <c r="B233" s="109"/>
      <c r="C233" s="16"/>
      <c r="D233" s="16"/>
      <c r="E233" s="110"/>
      <c r="F233" s="111"/>
      <c r="G233" s="112"/>
      <c r="H233" s="112"/>
      <c r="I233" s="112"/>
      <c r="J233" s="16"/>
      <c r="K233" s="16"/>
      <c r="L233" s="16"/>
      <c r="M233" s="113"/>
      <c r="N233" s="112"/>
      <c r="O233" s="112"/>
      <c r="P233" s="112"/>
      <c r="Q233" s="112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14"/>
      <c r="AE233" s="114"/>
      <c r="AF233" s="110"/>
      <c r="AG233" s="115"/>
      <c r="AH233" s="114"/>
      <c r="AI233" s="114"/>
      <c r="AJ233" s="116"/>
      <c r="AK233" s="16"/>
      <c r="AL233" s="112"/>
      <c r="AM233" s="16"/>
      <c r="AN233" s="16"/>
      <c r="AO233" s="116"/>
    </row>
    <row r="234" spans="1:71">
      <c r="B234"/>
      <c r="K234">
        <f>SUM(N10:N230)</f>
        <v>483</v>
      </c>
      <c r="AF234" s="58"/>
      <c r="AG234" s="58"/>
      <c r="AH234" s="13"/>
      <c r="AI234"/>
      <c r="AJ234"/>
      <c r="AM234" s="13"/>
      <c r="AO234"/>
    </row>
    <row r="235" spans="1:71">
      <c r="B235"/>
      <c r="AF235" s="58"/>
      <c r="AG235" s="58"/>
      <c r="AH235" s="13"/>
      <c r="AI235"/>
      <c r="AJ235"/>
      <c r="AM235" s="13"/>
      <c r="AO235"/>
    </row>
  </sheetData>
  <mergeCells count="46">
    <mergeCell ref="AM7:AM8"/>
    <mergeCell ref="AA7:AB7"/>
    <mergeCell ref="AC5:AI6"/>
    <mergeCell ref="AJ5:AO5"/>
    <mergeCell ref="AJ6:AM6"/>
    <mergeCell ref="AN6:AO6"/>
    <mergeCell ref="AJ7:AJ8"/>
    <mergeCell ref="AK7:AK8"/>
    <mergeCell ref="AL7:AL8"/>
    <mergeCell ref="AN7:AN8"/>
    <mergeCell ref="AO7:AO8"/>
    <mergeCell ref="AC7:AD7"/>
    <mergeCell ref="AE7:AE8"/>
    <mergeCell ref="AF7:AF8"/>
    <mergeCell ref="AG7:AG8"/>
    <mergeCell ref="AH7:AH8"/>
    <mergeCell ref="AI7:AI8"/>
    <mergeCell ref="N6:Q6"/>
    <mergeCell ref="R6:V6"/>
    <mergeCell ref="AJ4:AO4"/>
    <mergeCell ref="B4:AB4"/>
    <mergeCell ref="AC4:AI4"/>
    <mergeCell ref="B5:B8"/>
    <mergeCell ref="C5:F6"/>
    <mergeCell ref="G5:AB5"/>
    <mergeCell ref="G6:H7"/>
    <mergeCell ref="C7:C8"/>
    <mergeCell ref="D7:D8"/>
    <mergeCell ref="E7:E8"/>
    <mergeCell ref="F7:F8"/>
    <mergeCell ref="I6:J7"/>
    <mergeCell ref="K6:L7"/>
    <mergeCell ref="W6:AB6"/>
    <mergeCell ref="Z7:Z8"/>
    <mergeCell ref="U7:U8"/>
    <mergeCell ref="N7:N8"/>
    <mergeCell ref="O7:O8"/>
    <mergeCell ref="P7:P8"/>
    <mergeCell ref="S7:S8"/>
    <mergeCell ref="T7:T8"/>
    <mergeCell ref="V7:V8"/>
    <mergeCell ref="Q7:Q8"/>
    <mergeCell ref="R7:R8"/>
    <mergeCell ref="W7:W8"/>
    <mergeCell ref="X7:X8"/>
    <mergeCell ref="Y7:Y8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2022-12-23T05:05:52Z</dcterms:modified>
</cp:coreProperties>
</file>