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 tabRatio="769"/>
  </bookViews>
  <sheets>
    <sheet name="Приложение 1" sheetId="11" r:id="rId1"/>
  </sheets>
  <definedNames>
    <definedName name="_xlnm._FilterDatabase" localSheetId="0" hidden="1">'Приложение 1'!$A$5:$I$9</definedName>
    <definedName name="_xlnm.Print_Titles" localSheetId="0">'Приложение 1'!$8:$8</definedName>
    <definedName name="_xlnm.Print_Area" localSheetId="0">'Приложение 1'!$A$1:$I$29</definedName>
  </definedNames>
  <calcPr calcId="125725"/>
</workbook>
</file>

<file path=xl/calcChain.xml><?xml version="1.0" encoding="utf-8"?>
<calcChain xmlns="http://schemas.openxmlformats.org/spreadsheetml/2006/main">
  <c r="I27" i="11"/>
  <c r="I29"/>
  <c r="I22"/>
  <c r="I15"/>
</calcChain>
</file>

<file path=xl/sharedStrings.xml><?xml version="1.0" encoding="utf-8"?>
<sst xmlns="http://schemas.openxmlformats.org/spreadsheetml/2006/main" count="103" uniqueCount="65">
  <si>
    <t>№ п/п</t>
  </si>
  <si>
    <t>ИНН, ОГРН</t>
  </si>
  <si>
    <t>Учредитель</t>
  </si>
  <si>
    <t>Наименование хозяйствующего субъекта</t>
  </si>
  <si>
    <t>Виды экономической деятельности, предусмотренные уставом</t>
  </si>
  <si>
    <t>Дата создания / внесения изменений в устав</t>
  </si>
  <si>
    <t>Доля участия муниципального образования или Свердловской области                    в хозяйствующем субъекте (%)</t>
  </si>
  <si>
    <t xml:space="preserve">                       (наименование муниципального образования)</t>
  </si>
  <si>
    <t>Территория, на которой осуществляется деятельность (наименование муниципального образования)</t>
  </si>
  <si>
    <t>Акционерные общества</t>
  </si>
  <si>
    <t>Предприятия</t>
  </si>
  <si>
    <t>Учреждения</t>
  </si>
  <si>
    <t>Муниципальное унитарное предприятие "Волчанский автоэлектротранспорт"</t>
  </si>
  <si>
    <t>49.31.23 Регулярные перевозки пассажиров
трамваями в городском и пригородном
сообщении</t>
  </si>
  <si>
    <t xml:space="preserve">КОМИТЕТ ПО УПРАВЛЕНИЮ
ИМУЩЕСТВОМ ВОЛЧАНСКОГО
ГОРОДСКОГО ОКРУГА
</t>
  </si>
  <si>
    <t>Волчанский городской округ</t>
  </si>
  <si>
    <t>Муниципальное унитарное предприятие "Волчанский теплоэнергетический комплекс"</t>
  </si>
  <si>
    <t>ОГРН 1026601102802 ИНН 6614003692</t>
  </si>
  <si>
    <t>ОГРН 1136617000904 ИНН 6617022735</t>
  </si>
  <si>
    <t>35.30 Производство, передача и
распределение пара и горячей воды;
кондиционирование воздуха</t>
  </si>
  <si>
    <t>ОГРН: 1106617001040 ИНН: 6617019130</t>
  </si>
  <si>
    <t>68.3 Операции с недвижимым имуществом за вознаграждение или на договорной основе</t>
  </si>
  <si>
    <t>МУНИЦИПАЛЬНОЕ АВТОНОМНОЕ ОБЩЕОБРАЗОВАТЕЛЬНОЕ УЧРЕЖДЕНИЕ СРЕДНЯЯ ОБЩЕОБРАЗОВАТЕЛЬНАЯ ШКОЛА № 26</t>
  </si>
  <si>
    <t>ОГРН: 1026601102021, ИНН: 6614004551</t>
  </si>
  <si>
    <t>АДМИНИСТРАЦИЯ ВОЛЧАНСКОГО ГОРОДСКОГО ОКРУГА</t>
  </si>
  <si>
    <t>85.14 Образование среднее общее</t>
  </si>
  <si>
    <t>ОГРН: 1026601102000, ИНН: 6614004618</t>
  </si>
  <si>
    <t>МУНИЦИПАЛЬНОЕ АВТОНОМНОЕ ОБЩЕОБРАЗОВАТЕЛЬНОЕ УЧРЕЖДЕНИЕ СРЕДНЯЯ ОБЩЕОБРАЗОВАТЕЛЬНАЯ ШКОЛА № 23</t>
  </si>
  <si>
    <t>85.41 Образование дополнительное детей и взрослых</t>
  </si>
  <si>
    <t>МУНИЦИПАЛЬНЫЙ ОРГАН, ОСУЩЕСТВЛЯЮЩИЙ УПРАВЛЕНИЕ В СФЕРЕ ОБРАЗОВАНИЯ - ОТДЕЛ ОБРАЗОВАНИЯ ВОЛЧАНСКОГО ГОРОДСКОГО ОКРУГА</t>
  </si>
  <si>
    <t>МУНИЦИПАЛЬНОЕ АВТОНОМНОЕ ОБРАЗОВАТЕЛЬНОЕ УЧРЕЖДЕНИЕ ДОПОЛНИТЕЛЬНОГО ОБРАЗОВАНИЯ ДОМ ДЕТСКОГО ТВОРЧЕСТВА</t>
  </si>
  <si>
    <t>ОГРН: 1026601102010 ИНН: 6614004640</t>
  </si>
  <si>
    <t>ОГРН: 1026601102263, ИНН: 6614004632</t>
  </si>
  <si>
    <t>МУНИЦИПАЛЬНОЕ АВТОНОМНОЕ ОБРАЗОВАТЕЛЬНОЕ УЧРЕЖДЕНИЕ ДОПОЛНИТЕЛЬНОГО ОБРАЗОВАНИЯ "ДЕТСКО-ЮНОШЕСКАЯ СПОРТИВНАЯ ШКОЛА"</t>
  </si>
  <si>
    <t>ОГРН: 1026601102296, ИНН: 6614004664</t>
  </si>
  <si>
    <t>МУНИЦИПАЛЬНОЕ АВТОНОМНОЕ ДОШКОЛЬНОЕ ОБРАЗОВАТЕЛЬНОЕ УЧРЕЖДЕНИЕ ДЕТСКИЙ САД ОБЩЕРАЗВИВАЮЩЕГО ВИДА № 1 С ПРИОРИТЕТНЫМ ОСУЩЕСТВЛЕНИЕМ ДЕЯТЕЛЬНОСТИ ПО ХУДОЖЕСТВЕННО-ЭСТЕТИЧЕСКОМУ НАПРАВЛЕНИЮ</t>
  </si>
  <si>
    <t>85.11 Образование дошкольное</t>
  </si>
  <si>
    <t>ОГРН: 1026601101988, ИНН: 6614004657</t>
  </si>
  <si>
    <t>МУНИЦИПАЛЬНОЕ АВТОНОМНОЕ ДОШКОЛЬНОЕ ОБРАЗОВАТЕЛЬНОЕ УЧРЕЖДЕНИЕ ДЕТСКИЙ САД КОМБИНИРОВАННОГО ВИДА № 4</t>
  </si>
  <si>
    <t>ОГРН: 1026601101890,ИНН: 6614004181</t>
  </si>
  <si>
    <t>МУНИЦИПАЛЬНОЕ БЮДЖЕТНОЕ ОБРАЗОВАТЕЛЬНОЕ УЧРЕЖДЕНИЕ ДОПОЛНИТЕЛЬНОГО ОБРАЗОВАНИЯ ВОЛЧАНСКАЯ ДЕТСКАЯ МУЗЫКАЛЬНАЯ ШКОЛА</t>
  </si>
  <si>
    <r>
      <t xml:space="preserve">Суммарный объем </t>
    </r>
    <r>
      <rPr>
        <b/>
        <sz val="14"/>
        <color indexed="8"/>
        <rFont val="Times New Roman"/>
        <family val="1"/>
        <charset val="204"/>
      </rPr>
      <t>бюджетного</t>
    </r>
    <r>
      <rPr>
        <sz val="14"/>
        <color indexed="8"/>
        <rFont val="Times New Roman"/>
        <family val="1"/>
        <charset val="204"/>
      </rPr>
      <t xml:space="preserve"> финансирования хозяйствующего субъекта             (тыс. рублей)</t>
    </r>
  </si>
  <si>
    <t>ОГРН: 1176658123014 ИНН: 6617027010</t>
  </si>
  <si>
    <t xml:space="preserve">69.20.2 Деятельность по оказанию услуг в области бухгалтерского учета </t>
  </si>
  <si>
    <t>ОГРН 1026601102142 ИНН 6614002160</t>
  </si>
  <si>
    <t>84.11.3 Деятельность органов местного самоуправления по управлению вопросами общего характера </t>
  </si>
  <si>
    <t>ОГРН 1026601102131 ИНН  6614003484</t>
  </si>
  <si>
    <t>ФИНАНСОВЫЙ ОТДЕЛ АДМИНИСТРАЦИИ ВОЛЧАНСКОГО ГОРОДСКОГО ОКРУГА</t>
  </si>
  <si>
    <t>ОГРН 1106617001017   ИНН 6617019108</t>
  </si>
  <si>
    <t>ДУМА ВОЛЧАНСКОГО ГОРОДСКОГО ОКРУГА</t>
  </si>
  <si>
    <t xml:space="preserve">ОГРН 1056600821397   ИНН 6617009766 </t>
  </si>
  <si>
    <t>КОНТРОЛЬНО - СЧЕТНЫЙ ОРГАН ВОЛЧАНСКОГО ГОРОДСКОГО ОКРУГА</t>
  </si>
  <si>
    <t xml:space="preserve">ОГРН 1106617001259 ИНН 6617019348 </t>
  </si>
  <si>
    <t>МУНИЦИПАЛЬНОЕ АВТОНОМНОЕ УЧРЕЖДЕНИЕ КУЛЬТУРЫ "КУЛЬТУРНО-ДОСУГОВЫЙ ЦЕНТР" ВОЛЧАНСКОГО ГОРОДСКОГО ОКРУГА</t>
  </si>
  <si>
    <t>ОГРН: 1026601102307, ИНН: 6614004248</t>
  </si>
  <si>
    <t>90.04.3 Деятельность учреждений клубного
типа: клубов, дворцов и домов культуры,
домов народного творчества</t>
  </si>
  <si>
    <t>ВОЛЧАНСКАЯ ГОРОДСКАЯ ДУМА</t>
  </si>
  <si>
    <t>84.1 Деятельность органов
государственного управления и местного
самоуправления по вопросам общего и
социально-экономического характера</t>
  </si>
  <si>
    <t>ВОЛЧАНСКИЙ ГОРОДСКОЙ ОКРУГ</t>
  </si>
  <si>
    <t>МУНИЦИПАЛЬНОЕ КАЗЕННОЕ УЧРЕЖДЕНИЕ "ЦЕНТР ПО ОБЕСПЕЧЕНИЮ
ДЕЯТЕЛЬНОСТИ ОБРАЗОВАТЕЛЬНЫХ УЧРЕЖДЕНИЙ"</t>
  </si>
  <si>
    <t>МУНИЦИПАЛЬНЫЙ ОРГАН,
ОСУЩЕСТВЛЯЮЩИЙ УПРАВЛЕНИЕ В
СФЕРЕ ОБРАЗОВАНИЯ - ОТДЕЛ
ОБРАЗОВАНИЯ ВОЛЧАНСКОГО
ГОРОДСКОГО ОКРУГА</t>
  </si>
  <si>
    <t>МУНИЦИПАЛЬНОЕ КАЗЕННОЕ УЧРЕЖДЕНИЕ "УПРАВЛЕНИЕ ГОРОДСКОГО
ХОЗЯЙСТВА"</t>
  </si>
  <si>
    <t xml:space="preserve">ОГРН 1026601101867 ИНН 6614003565 </t>
  </si>
  <si>
    <t>КОМИТЕТ ПО УПРАВЛЕНИЮ ИМУЩЕСТВОМ ВОЛЧАНСКОГО ГОРОДСКОГО ОКРУГА</t>
  </si>
  <si>
    <t xml:space="preserve">Реестр хозяйствующих субъектов с долей участия муниципального образования Волчанский городской округ 50 % и более на 01.01.2022 года
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</si>
</sst>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_-* #,##0.00_р_._-;\-* #,##0.00_р_._-;_-* \-??_р_._-;_-@_-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sz val="10"/>
      <name val="Arial Cyr"/>
      <family val="2"/>
      <charset val="204"/>
    </font>
    <font>
      <sz val="9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35383B"/>
      <name val="Times New Roman"/>
      <family val="1"/>
      <charset val="204"/>
    </font>
    <font>
      <sz val="12"/>
      <color rgb="FF1111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2" fillId="0" borderId="0"/>
    <xf numFmtId="164" fontId="1" fillId="0" borderId="0" applyFont="0" applyFill="0" applyBorder="0" applyAlignment="0" applyProtection="0"/>
    <xf numFmtId="166" fontId="4" fillId="0" borderId="0" applyFill="0" applyBorder="0" applyAlignment="0" applyProtection="0"/>
    <xf numFmtId="43" fontId="16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/>
    <xf numFmtId="0" fontId="5" fillId="0" borderId="0" xfId="0" applyFont="1" applyAlignment="1">
      <alignment vertical="top"/>
    </xf>
    <xf numFmtId="165" fontId="8" fillId="0" borderId="1" xfId="0" applyNumberFormat="1" applyFont="1" applyBorder="1" applyAlignment="1">
      <alignment horizontal="center" vertical="center" wrapText="1"/>
    </xf>
    <xf numFmtId="165" fontId="8" fillId="0" borderId="5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5" fillId="0" borderId="0" xfId="0" applyFont="1" applyBorder="1"/>
    <xf numFmtId="0" fontId="5" fillId="0" borderId="1" xfId="0" applyFont="1" applyBorder="1"/>
    <xf numFmtId="0" fontId="10" fillId="0" borderId="1" xfId="0" applyFont="1" applyBorder="1"/>
    <xf numFmtId="0" fontId="10" fillId="0" borderId="1" xfId="0" applyFont="1" applyBorder="1" applyAlignment="1">
      <alignment horizontal="right"/>
    </xf>
    <xf numFmtId="165" fontId="10" fillId="0" borderId="1" xfId="0" applyNumberFormat="1" applyFont="1" applyBorder="1" applyAlignment="1">
      <alignment horizontal="center" vertical="top"/>
    </xf>
    <xf numFmtId="165" fontId="10" fillId="0" borderId="5" xfId="0" applyNumberFormat="1" applyFont="1" applyBorder="1" applyAlignment="1">
      <alignment horizontal="center" vertical="top"/>
    </xf>
    <xf numFmtId="0" fontId="5" fillId="0" borderId="0" xfId="0" applyFont="1" applyFill="1"/>
    <xf numFmtId="14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3" fontId="10" fillId="0" borderId="1" xfId="8" applyFont="1" applyBorder="1" applyAlignment="1">
      <alignment vertical="center" wrapText="1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0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13" fillId="0" borderId="7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</cellXfs>
  <cellStyles count="9">
    <cellStyle name="Обычный" xfId="0" builtinId="0"/>
    <cellStyle name="Обычный 10" xfId="1"/>
    <cellStyle name="Обычный 10 2" xfId="2"/>
    <cellStyle name="Обычный 2" xfId="3"/>
    <cellStyle name="Обычный 3" xfId="4"/>
    <cellStyle name="Обычный 4" xfId="5"/>
    <cellStyle name="Финансовый" xfId="8" builtinId="3"/>
    <cellStyle name="Финансовый 2" xfId="6"/>
    <cellStyle name="Финансовый 2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33"/>
  <sheetViews>
    <sheetView tabSelected="1" topLeftCell="A4" zoomScale="79" zoomScaleNormal="79" zoomScaleSheetLayoutView="87" zoomScalePageLayoutView="55" workbookViewId="0">
      <selection activeCell="G12" sqref="G12"/>
    </sheetView>
  </sheetViews>
  <sheetFormatPr defaultRowHeight="12"/>
  <cols>
    <col min="1" max="1" width="8" style="1" customWidth="1"/>
    <col min="2" max="2" width="31.42578125" style="1" customWidth="1"/>
    <col min="3" max="3" width="23.42578125" style="1" customWidth="1"/>
    <col min="4" max="4" width="25.85546875" style="1" customWidth="1"/>
    <col min="5" max="5" width="33" style="1" customWidth="1"/>
    <col min="6" max="6" width="30.42578125" style="2" customWidth="1"/>
    <col min="7" max="7" width="27.7109375" style="2" customWidth="1"/>
    <col min="8" max="8" width="23.140625" style="2" customWidth="1"/>
    <col min="9" max="9" width="20.7109375" style="2" customWidth="1"/>
    <col min="10" max="16384" width="9.140625" style="1"/>
  </cols>
  <sheetData>
    <row r="1" spans="1:216" ht="27.75" customHeight="1">
      <c r="H1" s="26"/>
      <c r="I1" s="27"/>
    </row>
    <row r="2" spans="1:216" ht="29.25" customHeight="1">
      <c r="H2" s="26"/>
      <c r="I2" s="27"/>
    </row>
    <row r="3" spans="1:216" ht="18.75">
      <c r="B3" s="37" t="s">
        <v>64</v>
      </c>
      <c r="C3" s="37"/>
      <c r="D3" s="38"/>
      <c r="E3" s="38"/>
      <c r="F3" s="38"/>
      <c r="G3" s="38"/>
      <c r="H3" s="38"/>
      <c r="I3" s="38"/>
    </row>
    <row r="4" spans="1:216" ht="57.75" customHeight="1">
      <c r="B4" s="30" t="s">
        <v>7</v>
      </c>
      <c r="C4" s="30"/>
      <c r="D4" s="30"/>
      <c r="E4" s="30"/>
      <c r="F4" s="30"/>
      <c r="G4" s="30"/>
      <c r="H4" s="30"/>
      <c r="I4" s="30"/>
    </row>
    <row r="5" spans="1:216" ht="95.25" customHeight="1">
      <c r="A5" s="28" t="s">
        <v>0</v>
      </c>
      <c r="B5" s="28" t="s">
        <v>3</v>
      </c>
      <c r="C5" s="28" t="s">
        <v>1</v>
      </c>
      <c r="D5" s="28" t="s">
        <v>5</v>
      </c>
      <c r="E5" s="28" t="s">
        <v>4</v>
      </c>
      <c r="F5" s="28" t="s">
        <v>2</v>
      </c>
      <c r="G5" s="28" t="s">
        <v>6</v>
      </c>
      <c r="H5" s="39" t="s">
        <v>8</v>
      </c>
      <c r="I5" s="42" t="s">
        <v>41</v>
      </c>
    </row>
    <row r="6" spans="1:216" ht="12" customHeight="1">
      <c r="A6" s="29"/>
      <c r="B6" s="28"/>
      <c r="C6" s="28"/>
      <c r="D6" s="28"/>
      <c r="E6" s="28"/>
      <c r="F6" s="28"/>
      <c r="G6" s="28"/>
      <c r="H6" s="40"/>
      <c r="I6" s="43"/>
    </row>
    <row r="7" spans="1:216" ht="141" customHeight="1">
      <c r="A7" s="29"/>
      <c r="B7" s="28"/>
      <c r="C7" s="28"/>
      <c r="D7" s="28"/>
      <c r="E7" s="28"/>
      <c r="F7" s="28"/>
      <c r="G7" s="28"/>
      <c r="H7" s="41"/>
      <c r="I7" s="44"/>
    </row>
    <row r="8" spans="1:216" ht="18.7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3">
        <v>8</v>
      </c>
      <c r="I8" s="12">
        <v>9</v>
      </c>
    </row>
    <row r="9" spans="1:216" s="15" customFormat="1" ht="24" customHeight="1">
      <c r="A9" s="31" t="s">
        <v>9</v>
      </c>
      <c r="B9" s="32"/>
      <c r="C9" s="32"/>
      <c r="D9" s="32"/>
      <c r="E9" s="32"/>
      <c r="F9" s="32"/>
      <c r="G9" s="32"/>
      <c r="H9" s="32"/>
      <c r="I9" s="33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</row>
    <row r="10" spans="1:216" ht="18.75">
      <c r="A10" s="16"/>
      <c r="B10" s="17"/>
      <c r="C10" s="17"/>
      <c r="D10" s="17"/>
      <c r="E10" s="17"/>
      <c r="F10" s="17"/>
      <c r="G10" s="18"/>
      <c r="H10" s="19"/>
      <c r="I10" s="18"/>
      <c r="J10" s="20"/>
      <c r="K10" s="20"/>
      <c r="L10" s="20"/>
      <c r="M10" s="20"/>
    </row>
    <row r="11" spans="1:216" ht="18.75">
      <c r="A11" s="31" t="s">
        <v>10</v>
      </c>
      <c r="B11" s="32"/>
      <c r="C11" s="32"/>
      <c r="D11" s="32"/>
      <c r="E11" s="32"/>
      <c r="F11" s="32"/>
      <c r="G11" s="32"/>
      <c r="H11" s="32"/>
      <c r="I11" s="33"/>
      <c r="J11" s="20"/>
      <c r="K11" s="20"/>
      <c r="L11" s="20"/>
      <c r="M11" s="20"/>
    </row>
    <row r="12" spans="1:216" ht="94.5">
      <c r="A12" s="7">
        <v>1</v>
      </c>
      <c r="B12" s="5" t="s">
        <v>12</v>
      </c>
      <c r="C12" s="5" t="s">
        <v>17</v>
      </c>
      <c r="D12" s="6">
        <v>37615</v>
      </c>
      <c r="E12" s="7" t="s">
        <v>13</v>
      </c>
      <c r="F12" s="7" t="s">
        <v>14</v>
      </c>
      <c r="G12" s="3">
        <v>65</v>
      </c>
      <c r="H12" s="4" t="s">
        <v>15</v>
      </c>
      <c r="I12" s="25">
        <v>21198.3</v>
      </c>
      <c r="J12" s="20"/>
      <c r="K12" s="20"/>
      <c r="L12" s="20"/>
      <c r="M12" s="20"/>
    </row>
    <row r="13" spans="1:216" ht="94.5">
      <c r="A13" s="7">
        <v>2</v>
      </c>
      <c r="B13" s="5" t="s">
        <v>16</v>
      </c>
      <c r="C13" s="5" t="s">
        <v>18</v>
      </c>
      <c r="D13" s="8">
        <v>41484</v>
      </c>
      <c r="E13" s="5" t="s">
        <v>19</v>
      </c>
      <c r="F13" s="7" t="s">
        <v>14</v>
      </c>
      <c r="G13" s="3">
        <v>50</v>
      </c>
      <c r="H13" s="4" t="s">
        <v>15</v>
      </c>
      <c r="I13" s="25">
        <v>20314.8</v>
      </c>
      <c r="J13" s="20"/>
      <c r="K13" s="20"/>
      <c r="L13" s="20"/>
      <c r="M13" s="20"/>
    </row>
    <row r="14" spans="1:216" ht="18.75">
      <c r="A14" s="34" t="s">
        <v>11</v>
      </c>
      <c r="B14" s="35"/>
      <c r="C14" s="35"/>
      <c r="D14" s="35"/>
      <c r="E14" s="35"/>
      <c r="F14" s="35"/>
      <c r="G14" s="35"/>
      <c r="H14" s="35"/>
      <c r="I14" s="36"/>
      <c r="J14" s="20"/>
      <c r="K14" s="20"/>
      <c r="L14" s="20"/>
      <c r="M14" s="20"/>
    </row>
    <row r="15" spans="1:216" ht="66.75" customHeight="1">
      <c r="A15" s="7">
        <v>2</v>
      </c>
      <c r="B15" s="22" t="s">
        <v>24</v>
      </c>
      <c r="C15" s="5" t="s">
        <v>44</v>
      </c>
      <c r="D15" s="21">
        <v>35157</v>
      </c>
      <c r="E15" s="23" t="s">
        <v>45</v>
      </c>
      <c r="F15" s="7" t="s">
        <v>58</v>
      </c>
      <c r="G15" s="3">
        <v>100</v>
      </c>
      <c r="H15" s="11" t="s">
        <v>15</v>
      </c>
      <c r="I15" s="25">
        <f>3210.5+11158.5</f>
        <v>14369</v>
      </c>
      <c r="J15" s="20"/>
      <c r="K15" s="20"/>
      <c r="L15" s="20"/>
      <c r="M15" s="20"/>
    </row>
    <row r="16" spans="1:216" ht="168.75">
      <c r="A16" s="7">
        <v>3</v>
      </c>
      <c r="B16" s="22" t="s">
        <v>29</v>
      </c>
      <c r="C16" s="5" t="s">
        <v>46</v>
      </c>
      <c r="D16" s="21">
        <v>35445</v>
      </c>
      <c r="E16" s="23" t="s">
        <v>45</v>
      </c>
      <c r="F16" s="9" t="s">
        <v>24</v>
      </c>
      <c r="G16" s="3">
        <v>100</v>
      </c>
      <c r="H16" s="11" t="s">
        <v>15</v>
      </c>
      <c r="I16" s="25">
        <v>2307.8000000000002</v>
      </c>
      <c r="J16" s="20"/>
      <c r="K16" s="20"/>
      <c r="L16" s="20"/>
      <c r="M16" s="20"/>
    </row>
    <row r="17" spans="1:13" ht="111" customHeight="1">
      <c r="A17" s="7">
        <v>4</v>
      </c>
      <c r="B17" s="24" t="s">
        <v>47</v>
      </c>
      <c r="C17" s="9" t="s">
        <v>48</v>
      </c>
      <c r="D17" s="10">
        <v>40492</v>
      </c>
      <c r="E17" s="23" t="s">
        <v>57</v>
      </c>
      <c r="F17" s="7" t="s">
        <v>56</v>
      </c>
      <c r="G17" s="3">
        <v>100</v>
      </c>
      <c r="H17" s="11" t="s">
        <v>15</v>
      </c>
      <c r="I17" s="25">
        <v>5953.4</v>
      </c>
      <c r="J17" s="20"/>
      <c r="K17" s="20"/>
      <c r="L17" s="20"/>
      <c r="M17" s="20"/>
    </row>
    <row r="18" spans="1:13" ht="60">
      <c r="A18" s="7">
        <v>5</v>
      </c>
      <c r="B18" s="22" t="s">
        <v>49</v>
      </c>
      <c r="C18" s="9" t="s">
        <v>50</v>
      </c>
      <c r="D18" s="10">
        <v>38422</v>
      </c>
      <c r="E18" s="23" t="s">
        <v>45</v>
      </c>
      <c r="F18" s="7" t="s">
        <v>58</v>
      </c>
      <c r="G18" s="3">
        <v>100</v>
      </c>
      <c r="H18" s="11" t="s">
        <v>15</v>
      </c>
      <c r="I18" s="25">
        <v>1208.5</v>
      </c>
      <c r="J18" s="20"/>
      <c r="K18" s="20"/>
      <c r="L18" s="20"/>
      <c r="M18" s="20"/>
    </row>
    <row r="19" spans="1:13" ht="93.75">
      <c r="A19" s="7">
        <v>6</v>
      </c>
      <c r="B19" s="22" t="s">
        <v>51</v>
      </c>
      <c r="C19" s="9" t="s">
        <v>52</v>
      </c>
      <c r="D19" s="10">
        <v>40543</v>
      </c>
      <c r="E19" s="23" t="s">
        <v>45</v>
      </c>
      <c r="F19" s="22" t="s">
        <v>49</v>
      </c>
      <c r="G19" s="3">
        <v>100</v>
      </c>
      <c r="H19" s="11" t="s">
        <v>15</v>
      </c>
      <c r="I19" s="25">
        <v>1101.4000000000001</v>
      </c>
      <c r="J19" s="20"/>
      <c r="K19" s="20"/>
      <c r="L19" s="20"/>
      <c r="M19" s="20"/>
    </row>
    <row r="20" spans="1:13" ht="112.5">
      <c r="A20" s="7">
        <v>7</v>
      </c>
      <c r="B20" s="22" t="s">
        <v>63</v>
      </c>
      <c r="C20" s="9" t="s">
        <v>62</v>
      </c>
      <c r="D20" s="10">
        <v>35435</v>
      </c>
      <c r="E20" s="23" t="s">
        <v>45</v>
      </c>
      <c r="F20" s="9" t="s">
        <v>24</v>
      </c>
      <c r="G20" s="3">
        <v>100</v>
      </c>
      <c r="H20" s="11" t="s">
        <v>15</v>
      </c>
      <c r="I20" s="25">
        <v>2049.5</v>
      </c>
      <c r="J20" s="20"/>
      <c r="K20" s="20"/>
      <c r="L20" s="20"/>
      <c r="M20" s="20"/>
    </row>
    <row r="21" spans="1:13" ht="147.75" customHeight="1">
      <c r="A21" s="7">
        <v>8</v>
      </c>
      <c r="B21" s="9" t="s">
        <v>59</v>
      </c>
      <c r="C21" s="9" t="s">
        <v>42</v>
      </c>
      <c r="D21" s="21">
        <v>43097</v>
      </c>
      <c r="E21" s="7" t="s">
        <v>43</v>
      </c>
      <c r="F21" s="9" t="s">
        <v>60</v>
      </c>
      <c r="G21" s="3">
        <v>100</v>
      </c>
      <c r="H21" s="11" t="s">
        <v>15</v>
      </c>
      <c r="I21" s="25">
        <v>10597.9</v>
      </c>
      <c r="J21" s="20"/>
      <c r="K21" s="20"/>
      <c r="L21" s="20"/>
      <c r="M21" s="20"/>
    </row>
    <row r="22" spans="1:13" ht="110.25" customHeight="1">
      <c r="A22" s="7">
        <v>9</v>
      </c>
      <c r="B22" s="9" t="s">
        <v>61</v>
      </c>
      <c r="C22" s="9" t="s">
        <v>20</v>
      </c>
      <c r="D22" s="10">
        <v>40498</v>
      </c>
      <c r="E22" s="9" t="s">
        <v>21</v>
      </c>
      <c r="F22" s="9" t="s">
        <v>14</v>
      </c>
      <c r="G22" s="3">
        <v>100</v>
      </c>
      <c r="H22" s="11" t="s">
        <v>15</v>
      </c>
      <c r="I22" s="25">
        <f>6500+22004.9</f>
        <v>28504.9</v>
      </c>
      <c r="J22" s="20"/>
      <c r="K22" s="20"/>
      <c r="L22" s="20"/>
      <c r="M22" s="20"/>
    </row>
    <row r="23" spans="1:13" ht="180.75" customHeight="1">
      <c r="A23" s="7">
        <v>10</v>
      </c>
      <c r="B23" s="9" t="s">
        <v>27</v>
      </c>
      <c r="C23" s="9" t="s">
        <v>26</v>
      </c>
      <c r="D23" s="10">
        <v>36869</v>
      </c>
      <c r="E23" s="9" t="s">
        <v>25</v>
      </c>
      <c r="F23" s="9" t="s">
        <v>29</v>
      </c>
      <c r="G23" s="3">
        <v>100</v>
      </c>
      <c r="H23" s="11" t="s">
        <v>15</v>
      </c>
      <c r="I23" s="25">
        <v>74417</v>
      </c>
      <c r="J23" s="20"/>
      <c r="K23" s="20"/>
      <c r="L23" s="20"/>
      <c r="M23" s="20"/>
    </row>
    <row r="24" spans="1:13" ht="100.5" customHeight="1">
      <c r="A24" s="7">
        <v>11</v>
      </c>
      <c r="B24" s="9" t="s">
        <v>22</v>
      </c>
      <c r="C24" s="9" t="s">
        <v>23</v>
      </c>
      <c r="D24" s="10">
        <v>36858</v>
      </c>
      <c r="E24" s="9" t="s">
        <v>25</v>
      </c>
      <c r="F24" s="9" t="s">
        <v>24</v>
      </c>
      <c r="G24" s="3">
        <v>100</v>
      </c>
      <c r="H24" s="11" t="s">
        <v>15</v>
      </c>
      <c r="I24" s="25">
        <v>53827</v>
      </c>
      <c r="J24" s="20"/>
      <c r="K24" s="20"/>
      <c r="L24" s="20"/>
      <c r="M24" s="20"/>
    </row>
    <row r="25" spans="1:13" ht="117.75" customHeight="1">
      <c r="A25" s="7">
        <v>12</v>
      </c>
      <c r="B25" s="9" t="s">
        <v>30</v>
      </c>
      <c r="C25" s="9" t="s">
        <v>31</v>
      </c>
      <c r="D25" s="10">
        <v>36885</v>
      </c>
      <c r="E25" s="9" t="s">
        <v>28</v>
      </c>
      <c r="F25" s="9" t="s">
        <v>24</v>
      </c>
      <c r="G25" s="3">
        <v>100</v>
      </c>
      <c r="H25" s="11" t="s">
        <v>15</v>
      </c>
      <c r="I25" s="25">
        <v>20103</v>
      </c>
      <c r="J25" s="20"/>
      <c r="K25" s="20"/>
      <c r="L25" s="20"/>
      <c r="M25" s="20"/>
    </row>
    <row r="26" spans="1:13" ht="132.75" customHeight="1">
      <c r="A26" s="7">
        <v>13</v>
      </c>
      <c r="B26" s="9" t="s">
        <v>33</v>
      </c>
      <c r="C26" s="9" t="s">
        <v>32</v>
      </c>
      <c r="D26" s="10">
        <v>37021</v>
      </c>
      <c r="E26" s="9" t="s">
        <v>28</v>
      </c>
      <c r="F26" s="9" t="s">
        <v>24</v>
      </c>
      <c r="G26" s="3">
        <v>100</v>
      </c>
      <c r="H26" s="11" t="s">
        <v>15</v>
      </c>
      <c r="I26" s="25">
        <v>16564.7</v>
      </c>
      <c r="J26" s="20"/>
      <c r="K26" s="20"/>
      <c r="L26" s="20"/>
      <c r="M26" s="20"/>
    </row>
    <row r="27" spans="1:13" ht="134.25" customHeight="1">
      <c r="A27" s="7">
        <v>14</v>
      </c>
      <c r="B27" s="9" t="s">
        <v>40</v>
      </c>
      <c r="C27" s="9" t="s">
        <v>39</v>
      </c>
      <c r="D27" s="10">
        <v>36882</v>
      </c>
      <c r="E27" s="9" t="s">
        <v>28</v>
      </c>
      <c r="F27" s="9" t="s">
        <v>24</v>
      </c>
      <c r="G27" s="3">
        <v>100</v>
      </c>
      <c r="H27" s="11"/>
      <c r="I27" s="25">
        <f>11837.6</f>
        <v>11837.6</v>
      </c>
      <c r="J27" s="20"/>
      <c r="K27" s="20"/>
      <c r="L27" s="20"/>
      <c r="M27" s="20"/>
    </row>
    <row r="28" spans="1:13" ht="237.75" customHeight="1">
      <c r="A28" s="7">
        <v>15</v>
      </c>
      <c r="B28" s="9" t="s">
        <v>35</v>
      </c>
      <c r="C28" s="9" t="s">
        <v>34</v>
      </c>
      <c r="D28" s="10">
        <v>36889</v>
      </c>
      <c r="E28" s="9" t="s">
        <v>36</v>
      </c>
      <c r="F28" s="9" t="s">
        <v>24</v>
      </c>
      <c r="G28" s="3">
        <v>100</v>
      </c>
      <c r="H28" s="11" t="s">
        <v>15</v>
      </c>
      <c r="I28" s="25">
        <v>35047.300000000003</v>
      </c>
      <c r="J28" s="20"/>
      <c r="K28" s="20"/>
      <c r="L28" s="20"/>
      <c r="M28" s="20"/>
    </row>
    <row r="29" spans="1:13" ht="134.25" customHeight="1">
      <c r="A29" s="7">
        <v>16</v>
      </c>
      <c r="B29" s="9" t="s">
        <v>38</v>
      </c>
      <c r="C29" s="9" t="s">
        <v>37</v>
      </c>
      <c r="D29" s="10">
        <v>36889</v>
      </c>
      <c r="E29" s="9" t="s">
        <v>36</v>
      </c>
      <c r="F29" s="9" t="s">
        <v>24</v>
      </c>
      <c r="G29" s="3">
        <v>100</v>
      </c>
      <c r="H29" s="11" t="s">
        <v>15</v>
      </c>
      <c r="I29" s="25">
        <f>35121.9+19845.4</f>
        <v>54967.3</v>
      </c>
      <c r="J29" s="20"/>
      <c r="K29" s="20"/>
      <c r="L29" s="20"/>
      <c r="M29" s="20"/>
    </row>
    <row r="30" spans="1:13" ht="108.75" customHeight="1">
      <c r="A30" s="7">
        <v>17</v>
      </c>
      <c r="B30" s="9" t="s">
        <v>53</v>
      </c>
      <c r="C30" s="9" t="s">
        <v>54</v>
      </c>
      <c r="D30" s="10">
        <v>36262</v>
      </c>
      <c r="E30" s="9" t="s">
        <v>55</v>
      </c>
      <c r="F30" s="9" t="s">
        <v>24</v>
      </c>
      <c r="G30" s="3">
        <v>100</v>
      </c>
      <c r="H30" s="11" t="s">
        <v>15</v>
      </c>
      <c r="I30" s="25">
        <v>58903.3</v>
      </c>
      <c r="J30" s="20"/>
      <c r="K30" s="20"/>
      <c r="L30" s="20"/>
      <c r="M30" s="20"/>
    </row>
    <row r="31" spans="1:13">
      <c r="J31" s="20"/>
      <c r="K31" s="20"/>
      <c r="L31" s="20"/>
      <c r="M31" s="20"/>
    </row>
    <row r="32" spans="1:13">
      <c r="J32" s="20"/>
      <c r="K32" s="20"/>
      <c r="L32" s="20"/>
      <c r="M32" s="20"/>
    </row>
    <row r="33" spans="10:13">
      <c r="J33" s="20"/>
      <c r="K33" s="20"/>
      <c r="L33" s="20"/>
      <c r="M33" s="20"/>
    </row>
  </sheetData>
  <autoFilter ref="A5:I9"/>
  <mergeCells count="16">
    <mergeCell ref="A11:I11"/>
    <mergeCell ref="A14:I14"/>
    <mergeCell ref="B3:I3"/>
    <mergeCell ref="G5:G7"/>
    <mergeCell ref="C5:C7"/>
    <mergeCell ref="H5:H7"/>
    <mergeCell ref="I5:I7"/>
    <mergeCell ref="A9:I9"/>
    <mergeCell ref="H1:I1"/>
    <mergeCell ref="H2:I2"/>
    <mergeCell ref="A5:A7"/>
    <mergeCell ref="B5:B7"/>
    <mergeCell ref="D5:D7"/>
    <mergeCell ref="E5:E7"/>
    <mergeCell ref="F5:F7"/>
    <mergeCell ref="B4:I4"/>
  </mergeCells>
  <phoneticPr fontId="6" type="noConversion"/>
  <printOptions horizontalCentered="1"/>
  <pageMargins left="0.39370078740157483" right="0.39370078740157483" top="0.39370078740157483" bottom="0.39370078740157483" header="0" footer="0"/>
  <pageSetup paperSize="9" scale="6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</vt:lpstr>
      <vt:lpstr>'Приложение 1'!Заголовки_для_печати</vt:lpstr>
      <vt:lpstr>'Приложение 1'!Область_печати</vt:lpstr>
    </vt:vector>
  </TitlesOfParts>
  <Company>MEC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samkov</dc:creator>
  <cp:lastModifiedBy>Экономический отдел</cp:lastModifiedBy>
  <cp:lastPrinted>2022-11-30T11:14:23Z</cp:lastPrinted>
  <dcterms:created xsi:type="dcterms:W3CDTF">2013-12-16T05:40:27Z</dcterms:created>
  <dcterms:modified xsi:type="dcterms:W3CDTF">2023-03-29T12:52:57Z</dcterms:modified>
</cp:coreProperties>
</file>